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adania operacyjne (zarządzanie) 2024\Laboratorium\"/>
    </mc:Choice>
  </mc:AlternateContent>
  <xr:revisionPtr revIDLastSave="0" documentId="13_ncr:1_{C790A2B3-E611-43F1-BA34-B9CA40D7C0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d. 1" sheetId="2" r:id="rId1"/>
    <sheet name="Zad. 2" sheetId="10" r:id="rId2"/>
    <sheet name="Zad. 3" sheetId="3" r:id="rId3"/>
    <sheet name="Zad. 4" sheetId="4" r:id="rId4"/>
    <sheet name="Zad 5 (a)" sheetId="11" r:id="rId5"/>
    <sheet name="Zad 5 (b)" sheetId="5" r:id="rId6"/>
    <sheet name="Zad 6" sheetId="1" r:id="rId7"/>
    <sheet name="Zad. 7" sheetId="6" r:id="rId8"/>
    <sheet name="Zad 8 a,b" sheetId="8" r:id="rId9"/>
    <sheet name="Zad. 8 e" sheetId="9" r:id="rId10"/>
    <sheet name="Zad. 9" sheetId="7" r:id="rId11"/>
  </sheets>
  <definedNames>
    <definedName name="solver_cvg" localSheetId="4" hidden="1">0.0001</definedName>
    <definedName name="solver_cvg" localSheetId="5" hidden="1">0.0001</definedName>
    <definedName name="solver_cvg" localSheetId="6" hidden="1">0.0001</definedName>
    <definedName name="solver_cvg" localSheetId="8" hidden="1">0.0001</definedName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cvg" localSheetId="7" hidden="1">0.0001</definedName>
    <definedName name="solver_cvg" localSheetId="9" hidden="1">0.0001</definedName>
    <definedName name="solver_cvg" localSheetId="10" hidden="1">0.0001</definedName>
    <definedName name="solver_drv" localSheetId="4" hidden="1">1</definedName>
    <definedName name="solver_drv" localSheetId="5" hidden="1">1</definedName>
    <definedName name="solver_drv" localSheetId="6" hidden="1">1</definedName>
    <definedName name="solver_drv" localSheetId="8" hidden="1">2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7" hidden="1">1</definedName>
    <definedName name="solver_drv" localSheetId="9" hidden="1">1</definedName>
    <definedName name="solver_drv" localSheetId="10" hidden="1">2</definedName>
    <definedName name="solver_eng" localSheetId="4" hidden="1">2</definedName>
    <definedName name="solver_eng" localSheetId="5" hidden="1">2</definedName>
    <definedName name="solver_eng" localSheetId="6" hidden="1">2</definedName>
    <definedName name="solver_eng" localSheetId="8" hidden="1">2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ng" localSheetId="7" hidden="1">2</definedName>
    <definedName name="solver_eng" localSheetId="9" hidden="1">2</definedName>
    <definedName name="solver_eng" localSheetId="10" hidden="1">1</definedName>
    <definedName name="solver_est" localSheetId="4" hidden="1">1</definedName>
    <definedName name="solver_est" localSheetId="5" hidden="1">1</definedName>
    <definedName name="solver_est" localSheetId="6" hidden="1">1</definedName>
    <definedName name="solver_est" localSheetId="8" hidden="1">1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7" hidden="1">1</definedName>
    <definedName name="solver_est" localSheetId="9" hidden="1">1</definedName>
    <definedName name="solver_est" localSheetId="10" hidden="1">1</definedName>
    <definedName name="solver_itr" localSheetId="4" hidden="1">2147483647</definedName>
    <definedName name="solver_itr" localSheetId="5" hidden="1">2147483647</definedName>
    <definedName name="solver_itr" localSheetId="6" hidden="1">2147483647</definedName>
    <definedName name="solver_itr" localSheetId="8" hidden="1">2147483647</definedName>
    <definedName name="solver_itr" localSheetId="0" hidden="1">2147483647</definedName>
    <definedName name="solver_itr" localSheetId="1" hidden="1">2147483647</definedName>
    <definedName name="solver_itr" localSheetId="2" hidden="1">2147483647</definedName>
    <definedName name="solver_itr" localSheetId="3" hidden="1">2147483647</definedName>
    <definedName name="solver_itr" localSheetId="7" hidden="1">2147483647</definedName>
    <definedName name="solver_itr" localSheetId="9" hidden="1">2147483647</definedName>
    <definedName name="solver_itr" localSheetId="10" hidden="1">2147483647</definedName>
    <definedName name="solver_lhs1" localSheetId="4" hidden="1">'Zad 5 (a)'!$G$12:$H$17</definedName>
    <definedName name="solver_lhs1" localSheetId="5" hidden="1">'Zad 5 (b)'!$G$12:$H$17</definedName>
    <definedName name="solver_lhs1" localSheetId="6" hidden="1">'Zad 6'!$D$18:$G$18</definedName>
    <definedName name="solver_lhs1" localSheetId="8" hidden="1">'Zad 8 a,b'!$M$20:$X$31</definedName>
    <definedName name="solver_lhs1" localSheetId="0" hidden="1">'Zad. 1'!$D$20:$F$22</definedName>
    <definedName name="solver_lhs1" localSheetId="1" hidden="1">'Zad. 2'!$I$9:$I$13</definedName>
    <definedName name="solver_lhs1" localSheetId="2" hidden="1">'Zad. 3'!$F$33:$I$33</definedName>
    <definedName name="solver_lhs1" localSheetId="3" hidden="1">'Zad. 4'!$G$13:$J$16</definedName>
    <definedName name="solver_lhs1" localSheetId="7" hidden="1">'Zad. 7'!$AJ$24</definedName>
    <definedName name="solver_lhs1" localSheetId="9" hidden="1">'Zad. 8 e'!$M$20:$X$31</definedName>
    <definedName name="solver_lhs1" localSheetId="10" hidden="1">'Zad. 9'!$K$18:$T$27</definedName>
    <definedName name="solver_lhs2" localSheetId="4" hidden="1">'Zad 5 (a)'!$I$12:$I$17</definedName>
    <definedName name="solver_lhs2" localSheetId="5" hidden="1">'Zad 5 (b)'!$G$18:$H$18</definedName>
    <definedName name="solver_lhs2" localSheetId="6" hidden="1">'Zad 6'!$H$19:$J$20</definedName>
    <definedName name="solver_lhs2" localSheetId="8" hidden="1">'Zad 8 a,b'!$Y$20</definedName>
    <definedName name="solver_lhs2" localSheetId="0" hidden="1">'Zad. 1'!$D$24:$F$24</definedName>
    <definedName name="solver_lhs2" localSheetId="1" hidden="1">'Zad. 2'!$M$14:$R$14</definedName>
    <definedName name="solver_lhs2" localSheetId="2" hidden="1">'Zad. 3'!$L$20:$O$22</definedName>
    <definedName name="solver_lhs2" localSheetId="3" hidden="1">'Zad. 4'!$G$17:$J$17</definedName>
    <definedName name="solver_lhs2" localSheetId="7" hidden="1">'Zad. 7'!$AJ$25:$AJ$32</definedName>
    <definedName name="solver_lhs2" localSheetId="9" hidden="1">'Zad. 8 e'!$X$32</definedName>
    <definedName name="solver_lhs2" localSheetId="10" hidden="1">'Zad. 9'!$T$28</definedName>
    <definedName name="solver_lhs3" localSheetId="4" hidden="1">'Zad 5 (a)'!$P$12:$P$17</definedName>
    <definedName name="solver_lhs3" localSheetId="5" hidden="1">'Zad 5 (b)'!$I$12:$I$17</definedName>
    <definedName name="solver_lhs3" localSheetId="6" hidden="1">'Zad 6'!$I$21:$K$22</definedName>
    <definedName name="solver_lhs3" localSheetId="8" hidden="1">'Zad 8 a,b'!$Y$21:$Y$30</definedName>
    <definedName name="solver_lhs3" localSheetId="0" hidden="1">'Zad. 1'!$N$24:$N$26</definedName>
    <definedName name="solver_lhs3" localSheetId="1" hidden="1">'Zad. 2'!$S$9:$S$13</definedName>
    <definedName name="solver_lhs3" localSheetId="2" hidden="1">'Zad. 3'!$P$20:$P$22</definedName>
    <definedName name="solver_lhs3" localSheetId="3" hidden="1">'Zad. 4'!$K$13:$K$16</definedName>
    <definedName name="solver_lhs3" localSheetId="7" hidden="1">'Zad. 7'!$Z$24:$AI$33</definedName>
    <definedName name="solver_lhs3" localSheetId="9" hidden="1">'Zad. 8 e'!$Y$20</definedName>
    <definedName name="solver_lhs3" localSheetId="10" hidden="1">'Zad. 9'!$U$18</definedName>
    <definedName name="solver_lhs4" localSheetId="4" hidden="1">'Zad 5 (a)'!$I$15</definedName>
    <definedName name="solver_lhs4" localSheetId="5" hidden="1">'Zad 5 (b)'!$I$15</definedName>
    <definedName name="solver_lhs4" localSheetId="6" hidden="1">'Zad 6'!$L$23:$L$26</definedName>
    <definedName name="solver_lhs4" localSheetId="0" hidden="1">'Zad. 1'!$N$26</definedName>
    <definedName name="solver_lhs4" localSheetId="1" hidden="1">'Zad. 2'!$S$9:$S$13</definedName>
    <definedName name="solver_lhs4" localSheetId="2" hidden="1">'Zad. 3'!$I$33</definedName>
    <definedName name="solver_lhs4" localSheetId="3" hidden="1">'Zad. 4'!$K$14</definedName>
    <definedName name="solver_lhs4" localSheetId="9" hidden="1">'Zad. 8 e'!$Y$21:$Y$30</definedName>
    <definedName name="solver_lhs4" localSheetId="10" hidden="1">'Zad. 9'!$U$19:$U$26</definedName>
    <definedName name="solver_lhs5" localSheetId="4" hidden="1">'Zad 5 (a)'!$I$16</definedName>
    <definedName name="solver_lhs5" localSheetId="5" hidden="1">'Zad 5 (b)'!$I$16</definedName>
    <definedName name="solver_lhs5" localSheetId="6" hidden="1">'Zad 6'!$M$18</definedName>
    <definedName name="solver_lhs5" localSheetId="0" hidden="1">'Zad. 1'!$N$26</definedName>
    <definedName name="solver_lhs5" localSheetId="2" hidden="1">'Zad. 3'!$F$33</definedName>
    <definedName name="solver_lhs5" localSheetId="3" hidden="1">'Zad. 4'!$K$15</definedName>
    <definedName name="solver_lhs6" localSheetId="6" hidden="1">'Zad 6'!$M$19:$M$26</definedName>
    <definedName name="solver_lhs6" localSheetId="0" hidden="1">'Zad. 1'!$N$26</definedName>
    <definedName name="solver_lhs6" localSheetId="2" hidden="1">'Zad. 3'!$G$33</definedName>
    <definedName name="solver_lhs6" localSheetId="3" hidden="1">'Zad. 4'!$K$16</definedName>
    <definedName name="solver_lhs7" localSheetId="6" hidden="1">'Zad 6'!$M$18</definedName>
    <definedName name="solver_lhs7" localSheetId="0" hidden="1">'Zad. 1'!$N$26</definedName>
    <definedName name="solver_lhs7" localSheetId="2" hidden="1">'Zad. 3'!$H$33</definedName>
    <definedName name="solver_lhs7" localSheetId="3" hidden="1">'Zad. 4'!$H$17</definedName>
    <definedName name="solver_lhs8" localSheetId="6" hidden="1">'Zad 6'!$M$19:$M$26</definedName>
    <definedName name="solver_lhs8" localSheetId="2" hidden="1">'Zad. 3'!$I$33</definedName>
    <definedName name="solver_lhs8" localSheetId="3" hidden="1">'Zad. 4'!$I$17</definedName>
    <definedName name="solver_lin" localSheetId="4" hidden="1">1</definedName>
    <definedName name="solver_lin" localSheetId="5" hidden="1">1</definedName>
    <definedName name="solver_lin" localSheetId="6" hidden="1">1</definedName>
    <definedName name="solver_lin" localSheetId="0" hidden="1">1</definedName>
    <definedName name="solver_lin" localSheetId="2" hidden="1">1</definedName>
    <definedName name="solver_lin" localSheetId="3" hidden="1">1</definedName>
    <definedName name="solver_mip" localSheetId="4" hidden="1">2147483647</definedName>
    <definedName name="solver_mip" localSheetId="5" hidden="1">2147483647</definedName>
    <definedName name="solver_mip" localSheetId="6" hidden="1">2147483647</definedName>
    <definedName name="solver_mip" localSheetId="8" hidden="1">2147483647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ip" localSheetId="7" hidden="1">2147483647</definedName>
    <definedName name="solver_mip" localSheetId="9" hidden="1">2147483647</definedName>
    <definedName name="solver_mip" localSheetId="10" hidden="1">2147483647</definedName>
    <definedName name="solver_mni" localSheetId="4" hidden="1">30</definedName>
    <definedName name="solver_mni" localSheetId="5" hidden="1">30</definedName>
    <definedName name="solver_mni" localSheetId="6" hidden="1">30</definedName>
    <definedName name="solver_mni" localSheetId="8" hidden="1">30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ni" localSheetId="7" hidden="1">30</definedName>
    <definedName name="solver_mni" localSheetId="9" hidden="1">30</definedName>
    <definedName name="solver_mni" localSheetId="10" hidden="1">30</definedName>
    <definedName name="solver_mrt" localSheetId="4" hidden="1">0.075</definedName>
    <definedName name="solver_mrt" localSheetId="5" hidden="1">0.075</definedName>
    <definedName name="solver_mrt" localSheetId="6" hidden="1">0.075</definedName>
    <definedName name="solver_mrt" localSheetId="8" hidden="1">0.075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rt" localSheetId="7" hidden="1">0.075</definedName>
    <definedName name="solver_mrt" localSheetId="9" hidden="1">0.075</definedName>
    <definedName name="solver_mrt" localSheetId="10" hidden="1">0.075</definedName>
    <definedName name="solver_msl" localSheetId="4" hidden="1">2</definedName>
    <definedName name="solver_msl" localSheetId="5" hidden="1">2</definedName>
    <definedName name="solver_msl" localSheetId="6" hidden="1">2</definedName>
    <definedName name="solver_msl" localSheetId="8" hidden="1">2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msl" localSheetId="7" hidden="1">2</definedName>
    <definedName name="solver_msl" localSheetId="9" hidden="1">2</definedName>
    <definedName name="solver_msl" localSheetId="10" hidden="1">2</definedName>
    <definedName name="solver_neg" localSheetId="4" hidden="1">1</definedName>
    <definedName name="solver_neg" localSheetId="5" hidden="1">1</definedName>
    <definedName name="solver_neg" localSheetId="6" hidden="1">1</definedName>
    <definedName name="solver_neg" localSheetId="8" hidden="1">1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7" hidden="1">1</definedName>
    <definedName name="solver_neg" localSheetId="9" hidden="1">1</definedName>
    <definedName name="solver_neg" localSheetId="10" hidden="1">1</definedName>
    <definedName name="solver_nod" localSheetId="4" hidden="1">2147483647</definedName>
    <definedName name="solver_nod" localSheetId="5" hidden="1">2147483647</definedName>
    <definedName name="solver_nod" localSheetId="6" hidden="1">2147483647</definedName>
    <definedName name="solver_nod" localSheetId="8" hidden="1">2147483647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od" localSheetId="7" hidden="1">2147483647</definedName>
    <definedName name="solver_nod" localSheetId="9" hidden="1">2147483647</definedName>
    <definedName name="solver_nod" localSheetId="10" hidden="1">2147483647</definedName>
    <definedName name="solver_num" localSheetId="4" hidden="1">0</definedName>
    <definedName name="solver_num" localSheetId="5" hidden="1">0</definedName>
    <definedName name="solver_num" localSheetId="6" hidden="1">0</definedName>
    <definedName name="solver_num" localSheetId="8" hidden="1">0</definedName>
    <definedName name="solver_num" localSheetId="0" hidden="1">0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um" localSheetId="7" hidden="1">0</definedName>
    <definedName name="solver_num" localSheetId="9" hidden="1">0</definedName>
    <definedName name="solver_num" localSheetId="10" hidden="1">0</definedName>
    <definedName name="solver_nwt" localSheetId="4" hidden="1">1</definedName>
    <definedName name="solver_nwt" localSheetId="5" hidden="1">1</definedName>
    <definedName name="solver_nwt" localSheetId="6" hidden="1">1</definedName>
    <definedName name="solver_nwt" localSheetId="8" hidden="1">1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7" hidden="1">1</definedName>
    <definedName name="solver_nwt" localSheetId="9" hidden="1">1</definedName>
    <definedName name="solver_nwt" localSheetId="10" hidden="1">1</definedName>
    <definedName name="solver_pre" localSheetId="4" hidden="1">0.000001</definedName>
    <definedName name="solver_pre" localSheetId="5" hidden="1">0.000001</definedName>
    <definedName name="solver_pre" localSheetId="6" hidden="1">0.000001</definedName>
    <definedName name="solver_pre" localSheetId="8" hidden="1">0.000001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7" hidden="1">0.000001</definedName>
    <definedName name="solver_pre" localSheetId="9" hidden="1">0.000001</definedName>
    <definedName name="solver_pre" localSheetId="10" hidden="1">0.000001</definedName>
    <definedName name="solver_rbv" localSheetId="4" hidden="1">1</definedName>
    <definedName name="solver_rbv" localSheetId="5" hidden="1">1</definedName>
    <definedName name="solver_rbv" localSheetId="6" hidden="1">1</definedName>
    <definedName name="solver_rbv" localSheetId="8" hidden="1">2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bv" localSheetId="7" hidden="1">1</definedName>
    <definedName name="solver_rbv" localSheetId="9" hidden="1">1</definedName>
    <definedName name="solver_rbv" localSheetId="10" hidden="1">2</definedName>
    <definedName name="solver_rel1" localSheetId="4" hidden="1">5</definedName>
    <definedName name="solver_rel1" localSheetId="5" hidden="1">5</definedName>
    <definedName name="solver_rel1" localSheetId="6" hidden="1">1</definedName>
    <definedName name="solver_rel1" localSheetId="8" hidden="1">1</definedName>
    <definedName name="solver_rel1" localSheetId="0" hidden="1">4</definedName>
    <definedName name="solver_rel1" localSheetId="1" hidden="1">5</definedName>
    <definedName name="solver_rel1" localSheetId="2" hidden="1">3</definedName>
    <definedName name="solver_rel1" localSheetId="3" hidden="1">5</definedName>
    <definedName name="solver_rel1" localSheetId="7" hidden="1">2</definedName>
    <definedName name="solver_rel1" localSheetId="9" hidden="1">1</definedName>
    <definedName name="solver_rel1" localSheetId="10" hidden="1">1</definedName>
    <definedName name="solver_rel2" localSheetId="4" hidden="1">2</definedName>
    <definedName name="solver_rel2" localSheetId="5" hidden="1">2</definedName>
    <definedName name="solver_rel2" localSheetId="6" hidden="1">1</definedName>
    <definedName name="solver_rel2" localSheetId="8" hidden="1">2</definedName>
    <definedName name="solver_rel2" localSheetId="0" hidden="1">3</definedName>
    <definedName name="solver_rel2" localSheetId="1" hidden="1">2</definedName>
    <definedName name="solver_rel2" localSheetId="2" hidden="1">4</definedName>
    <definedName name="solver_rel2" localSheetId="3" hidden="1">2</definedName>
    <definedName name="solver_rel2" localSheetId="7" hidden="1">2</definedName>
    <definedName name="solver_rel2" localSheetId="9" hidden="1">3</definedName>
    <definedName name="solver_rel2" localSheetId="10" hidden="1">3</definedName>
    <definedName name="solver_rel3" localSheetId="4" hidden="1">2</definedName>
    <definedName name="solver_rel3" localSheetId="5" hidden="1">2</definedName>
    <definedName name="solver_rel3" localSheetId="6" hidden="1">1</definedName>
    <definedName name="solver_rel3" localSheetId="8" hidden="1">2</definedName>
    <definedName name="solver_rel3" localSheetId="0" hidden="1">1</definedName>
    <definedName name="solver_rel3" localSheetId="1" hidden="1">1</definedName>
    <definedName name="solver_rel3" localSheetId="2" hidden="1">1</definedName>
    <definedName name="solver_rel3" localSheetId="3" hidden="1">2</definedName>
    <definedName name="solver_rel3" localSheetId="7" hidden="1">1</definedName>
    <definedName name="solver_rel3" localSheetId="9" hidden="1">2</definedName>
    <definedName name="solver_rel3" localSheetId="10" hidden="1">2</definedName>
    <definedName name="solver_rel4" localSheetId="4" hidden="1">2</definedName>
    <definedName name="solver_rel4" localSheetId="5" hidden="1">2</definedName>
    <definedName name="solver_rel4" localSheetId="6" hidden="1">1</definedName>
    <definedName name="solver_rel4" localSheetId="0" hidden="1">1</definedName>
    <definedName name="solver_rel4" localSheetId="1" hidden="1">1</definedName>
    <definedName name="solver_rel4" localSheetId="2" hidden="1">3</definedName>
    <definedName name="solver_rel4" localSheetId="3" hidden="1">2</definedName>
    <definedName name="solver_rel4" localSheetId="9" hidden="1">2</definedName>
    <definedName name="solver_rel4" localSheetId="10" hidden="1">2</definedName>
    <definedName name="solver_rel5" localSheetId="4" hidden="1">2</definedName>
    <definedName name="solver_rel5" localSheetId="5" hidden="1">2</definedName>
    <definedName name="solver_rel5" localSheetId="6" hidden="1">2</definedName>
    <definedName name="solver_rel5" localSheetId="0" hidden="1">1</definedName>
    <definedName name="solver_rel5" localSheetId="2" hidden="1">3</definedName>
    <definedName name="solver_rel5" localSheetId="3" hidden="1">2</definedName>
    <definedName name="solver_rel6" localSheetId="6" hidden="1">2</definedName>
    <definedName name="solver_rel6" localSheetId="0" hidden="1">1</definedName>
    <definedName name="solver_rel6" localSheetId="2" hidden="1">3</definedName>
    <definedName name="solver_rel6" localSheetId="3" hidden="1">2</definedName>
    <definedName name="solver_rel7" localSheetId="6" hidden="1">2</definedName>
    <definedName name="solver_rel7" localSheetId="0" hidden="1">1</definedName>
    <definedName name="solver_rel7" localSheetId="2" hidden="1">3</definedName>
    <definedName name="solver_rel7" localSheetId="3" hidden="1">2</definedName>
    <definedName name="solver_rel8" localSheetId="6" hidden="1">2</definedName>
    <definedName name="solver_rel8" localSheetId="2" hidden="1">3</definedName>
    <definedName name="solver_rel8" localSheetId="3" hidden="1">2</definedName>
    <definedName name="solver_rhs1" localSheetId="4" hidden="1">"binarna"</definedName>
    <definedName name="solver_rhs1" localSheetId="5" hidden="1">"binarna"</definedName>
    <definedName name="solver_rhs1" localSheetId="6" hidden="1">'Zad 6'!$P$3:$S$3</definedName>
    <definedName name="solver_rhs1" localSheetId="8" hidden="1">'Zad 8 a,b'!$M$36:$X$47</definedName>
    <definedName name="solver_rhs1" localSheetId="0" hidden="1">całkowita</definedName>
    <definedName name="solver_rhs1" localSheetId="1" hidden="1">binarna</definedName>
    <definedName name="solver_rhs1" localSheetId="2" hidden="1">'Zad. 3'!$F$35:$I$35</definedName>
    <definedName name="solver_rhs1" localSheetId="3" hidden="1">binarna</definedName>
    <definedName name="solver_rhs1" localSheetId="7" hidden="1">'Zad. 7'!$AI$34</definedName>
    <definedName name="solver_rhs1" localSheetId="9" hidden="1">'Zad. 8 e'!$M$36:$X$47</definedName>
    <definedName name="solver_rhs1" localSheetId="10" hidden="1">'Zad. 9'!$K$45:$T$54</definedName>
    <definedName name="solver_rhs2" localSheetId="4" hidden="1">'Zad 5 (a)'!$K$12:$K$17</definedName>
    <definedName name="solver_rhs2" localSheetId="5" hidden="1">'Zad 5 (b)'!$G$19:$H$19</definedName>
    <definedName name="solver_rhs2" localSheetId="6" hidden="1">'Zad 6'!$T$4:$V$5</definedName>
    <definedName name="solver_rhs2" localSheetId="8" hidden="1">'Zad 8 a,b'!$X$32</definedName>
    <definedName name="solver_rhs2" localSheetId="0" hidden="1">'Zad. 1'!$D$26:$F$26</definedName>
    <definedName name="solver_rhs2" localSheetId="1" hidden="1">'Zad. 2'!$M$16:$R$16</definedName>
    <definedName name="solver_rhs2" localSheetId="2" hidden="1">całkowita</definedName>
    <definedName name="solver_rhs2" localSheetId="3" hidden="1">'Zad. 4'!$G$19:$J$19</definedName>
    <definedName name="solver_rhs2" localSheetId="7" hidden="1">'Zad. 7'!$AA$34:$AH$34</definedName>
    <definedName name="solver_rhs2" localSheetId="9" hidden="1">'Zad. 8 e'!$X$33</definedName>
    <definedName name="solver_rhs2" localSheetId="10" hidden="1">'Zad. 9'!$T$29</definedName>
    <definedName name="solver_rhs3" localSheetId="4" hidden="1">1</definedName>
    <definedName name="solver_rhs3" localSheetId="5" hidden="1">'Zad 5 (b)'!$K$12:$K$17</definedName>
    <definedName name="solver_rhs3" localSheetId="6" hidden="1">'Zad 6'!$U$6:$W$7</definedName>
    <definedName name="solver_rhs3" localSheetId="8" hidden="1">'Zad 8 a,b'!$N$32:$W$32</definedName>
    <definedName name="solver_rhs3" localSheetId="0" hidden="1">'Zad. 1'!$P$24:$P$26</definedName>
    <definedName name="solver_rhs3" localSheetId="1" hidden="1">'Zad. 2'!$T$9:$T$13</definedName>
    <definedName name="solver_rhs3" localSheetId="2" hidden="1">'Zad. 3'!$R$20:$R$22</definedName>
    <definedName name="solver_rhs3" localSheetId="3" hidden="1">'Zad. 4'!$M$13:$M$16</definedName>
    <definedName name="solver_rhs3" localSheetId="7" hidden="1">'Zad. 7'!$Z$38:$AI$47</definedName>
    <definedName name="solver_rhs3" localSheetId="9" hidden="1">'Zad. 8 e'!$X$32</definedName>
    <definedName name="solver_rhs3" localSheetId="10" hidden="1">'Zad. 9'!$T$28</definedName>
    <definedName name="solver_rhs4" localSheetId="4" hidden="1">'Zad 5 (a)'!$K$15</definedName>
    <definedName name="solver_rhs4" localSheetId="5" hidden="1">'Zad 5 (b)'!$K$15</definedName>
    <definedName name="solver_rhs4" localSheetId="6" hidden="1">'Zad 6'!$X$8:$X$11</definedName>
    <definedName name="solver_rhs4" localSheetId="0" hidden="1">'Zad. 1'!$P$26</definedName>
    <definedName name="solver_rhs4" localSheetId="1" hidden="1">'Zad. 2'!$T$9:$T$13</definedName>
    <definedName name="solver_rhs4" localSheetId="2" hidden="1">'Zad. 3'!$I$35</definedName>
    <definedName name="solver_rhs4" localSheetId="3" hidden="1">'Zad. 4'!$M$14</definedName>
    <definedName name="solver_rhs4" localSheetId="9" hidden="1">'Zad. 8 e'!$N$32:$W$32</definedName>
    <definedName name="solver_rhs4" localSheetId="10" hidden="1">'Zad. 9'!$L$28:$S$28</definedName>
    <definedName name="solver_rhs5" localSheetId="4" hidden="1">'Zad 5 (a)'!$K$16</definedName>
    <definedName name="solver_rhs5" localSheetId="5" hidden="1">'Zad 5 (b)'!$K$16</definedName>
    <definedName name="solver_rhs5" localSheetId="6" hidden="1">'Zad 6'!$L$28</definedName>
    <definedName name="solver_rhs5" localSheetId="0" hidden="1">'Zad. 1'!$P$26</definedName>
    <definedName name="solver_rhs5" localSheetId="2" hidden="1">'Zad. 3'!$F$35</definedName>
    <definedName name="solver_rhs5" localSheetId="3" hidden="1">'Zad. 4'!$M$15</definedName>
    <definedName name="solver_rhs6" localSheetId="6" hidden="1">'Zad 6'!$D$28:$K$28</definedName>
    <definedName name="solver_rhs6" localSheetId="0" hidden="1">'Zad. 1'!$P$26</definedName>
    <definedName name="solver_rhs6" localSheetId="2" hidden="1">'Zad. 3'!$G$35</definedName>
    <definedName name="solver_rhs6" localSheetId="3" hidden="1">'Zad. 4'!$M$16</definedName>
    <definedName name="solver_rhs7" localSheetId="6" hidden="1">'Zad 6'!$L$28</definedName>
    <definedName name="solver_rhs7" localSheetId="0" hidden="1">'Zad. 1'!$P$26</definedName>
    <definedName name="solver_rhs7" localSheetId="2" hidden="1">'Zad. 3'!$H$35</definedName>
    <definedName name="solver_rhs7" localSheetId="3" hidden="1">3</definedName>
    <definedName name="solver_rhs8" localSheetId="6" hidden="1">'Zad 6'!$D$28:$K$28</definedName>
    <definedName name="solver_rhs8" localSheetId="2" hidden="1">'Zad. 3'!$I$35</definedName>
    <definedName name="solver_rhs8" localSheetId="3" hidden="1">3</definedName>
    <definedName name="solver_rlx" localSheetId="4" hidden="1">2</definedName>
    <definedName name="solver_rlx" localSheetId="5" hidden="1">2</definedName>
    <definedName name="solver_rlx" localSheetId="6" hidden="1">2</definedName>
    <definedName name="solver_rlx" localSheetId="8" hidden="1">2</definedName>
    <definedName name="solver_rlx" localSheetId="0" hidden="1">2</definedName>
    <definedName name="solver_rlx" localSheetId="1" hidden="1">2</definedName>
    <definedName name="solver_rlx" localSheetId="2" hidden="1">2</definedName>
    <definedName name="solver_rlx" localSheetId="3" hidden="1">2</definedName>
    <definedName name="solver_rlx" localSheetId="7" hidden="1">2</definedName>
    <definedName name="solver_rlx" localSheetId="9" hidden="1">2</definedName>
    <definedName name="solver_rlx" localSheetId="10" hidden="1">2</definedName>
    <definedName name="solver_rsd" localSheetId="4" hidden="1">0</definedName>
    <definedName name="solver_rsd" localSheetId="5" hidden="1">0</definedName>
    <definedName name="solver_rsd" localSheetId="6" hidden="1">0</definedName>
    <definedName name="solver_rsd" localSheetId="8" hidden="1">0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rsd" localSheetId="7" hidden="1">0</definedName>
    <definedName name="solver_rsd" localSheetId="9" hidden="1">0</definedName>
    <definedName name="solver_rsd" localSheetId="10" hidden="1">0</definedName>
    <definedName name="solver_scl" localSheetId="4" hidden="1">1</definedName>
    <definedName name="solver_scl" localSheetId="5" hidden="1">1</definedName>
    <definedName name="solver_scl" localSheetId="6" hidden="1">1</definedName>
    <definedName name="solver_scl" localSheetId="8" hidden="1">1</definedName>
    <definedName name="solver_scl" localSheetId="0" hidden="1">1</definedName>
    <definedName name="solver_scl" localSheetId="1" hidden="1">1</definedName>
    <definedName name="solver_scl" localSheetId="2" hidden="1">1</definedName>
    <definedName name="solver_scl" localSheetId="3" hidden="1">1</definedName>
    <definedName name="solver_scl" localSheetId="7" hidden="1">1</definedName>
    <definedName name="solver_scl" localSheetId="9" hidden="1">1</definedName>
    <definedName name="solver_scl" localSheetId="10" hidden="1">2</definedName>
    <definedName name="solver_sho" localSheetId="4" hidden="1">2</definedName>
    <definedName name="solver_sho" localSheetId="5" hidden="1">2</definedName>
    <definedName name="solver_sho" localSheetId="6" hidden="1">2</definedName>
    <definedName name="solver_sho" localSheetId="8" hidden="1">2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7" hidden="1">2</definedName>
    <definedName name="solver_sho" localSheetId="9" hidden="1">2</definedName>
    <definedName name="solver_sho" localSheetId="10" hidden="1">2</definedName>
    <definedName name="solver_ssz" localSheetId="4" hidden="1">100</definedName>
    <definedName name="solver_ssz" localSheetId="5" hidden="1">100</definedName>
    <definedName name="solver_ssz" localSheetId="6" hidden="1">100</definedName>
    <definedName name="solver_ssz" localSheetId="8" hidden="1">100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ssz" localSheetId="7" hidden="1">100</definedName>
    <definedName name="solver_ssz" localSheetId="9" hidden="1">100</definedName>
    <definedName name="solver_ssz" localSheetId="10" hidden="1">100</definedName>
    <definedName name="solver_tim" localSheetId="4" hidden="1">2147483647</definedName>
    <definedName name="solver_tim" localSheetId="5" hidden="1">2147483647</definedName>
    <definedName name="solver_tim" localSheetId="6" hidden="1">2147483647</definedName>
    <definedName name="solver_tim" localSheetId="8" hidden="1">2147483647</definedName>
    <definedName name="solver_tim" localSheetId="0" hidden="1">2147483647</definedName>
    <definedName name="solver_tim" localSheetId="1" hidden="1">2147483647</definedName>
    <definedName name="solver_tim" localSheetId="2" hidden="1">2147483647</definedName>
    <definedName name="solver_tim" localSheetId="3" hidden="1">2147483647</definedName>
    <definedName name="solver_tim" localSheetId="7" hidden="1">2147483647</definedName>
    <definedName name="solver_tim" localSheetId="9" hidden="1">2147483647</definedName>
    <definedName name="solver_tim" localSheetId="10" hidden="1">2147483647</definedName>
    <definedName name="solver_tol" localSheetId="4" hidden="1">0.01</definedName>
    <definedName name="solver_tol" localSheetId="5" hidden="1">0.01</definedName>
    <definedName name="solver_tol" localSheetId="6" hidden="1">0.01</definedName>
    <definedName name="solver_tol" localSheetId="8" hidden="1">0.01</definedName>
    <definedName name="solver_tol" localSheetId="0" hidden="1">0.01</definedName>
    <definedName name="solver_tol" localSheetId="1" hidden="1">0.01</definedName>
    <definedName name="solver_tol" localSheetId="2" hidden="1">0.01</definedName>
    <definedName name="solver_tol" localSheetId="3" hidden="1">0.01</definedName>
    <definedName name="solver_tol" localSheetId="7" hidden="1">0.01</definedName>
    <definedName name="solver_tol" localSheetId="9" hidden="1">0.01</definedName>
    <definedName name="solver_tol" localSheetId="10" hidden="1">0.01</definedName>
    <definedName name="solver_typ" localSheetId="4" hidden="1">1</definedName>
    <definedName name="solver_typ" localSheetId="5" hidden="1">1</definedName>
    <definedName name="solver_typ" localSheetId="6" hidden="1">1</definedName>
    <definedName name="solver_typ" localSheetId="8" hidden="1">1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7" hidden="1">1</definedName>
    <definedName name="solver_typ" localSheetId="9" hidden="1">1</definedName>
    <definedName name="solver_typ" localSheetId="10" hidden="1">1</definedName>
    <definedName name="solver_val" localSheetId="4" hidden="1">0</definedName>
    <definedName name="solver_val" localSheetId="5" hidden="1">0</definedName>
    <definedName name="solver_val" localSheetId="6" hidden="1">0</definedName>
    <definedName name="solver_val" localSheetId="8" hidden="1">0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7" hidden="1">0</definedName>
    <definedName name="solver_val" localSheetId="9" hidden="1">0</definedName>
    <definedName name="solver_val" localSheetId="10" hidden="1">0</definedName>
    <definedName name="solver_ver" localSheetId="4" hidden="1">3</definedName>
    <definedName name="solver_ver" localSheetId="5" hidden="1">3</definedName>
    <definedName name="solver_ver" localSheetId="6" hidden="1">3</definedName>
    <definedName name="solver_ver" localSheetId="8" hidden="1">3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7" hidden="1">3</definedName>
    <definedName name="solver_ver" localSheetId="9" hidden="1">3</definedName>
    <definedName name="solver_ver" localSheetId="10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10" l="1"/>
  <c r="J12" i="10"/>
  <c r="J11" i="10"/>
  <c r="J10" i="10"/>
  <c r="J9" i="10"/>
</calcChain>
</file>

<file path=xl/sharedStrings.xml><?xml version="1.0" encoding="utf-8"?>
<sst xmlns="http://schemas.openxmlformats.org/spreadsheetml/2006/main" count="455" uniqueCount="169">
  <si>
    <t>Macierz Incydencji</t>
  </si>
  <si>
    <t>Macierz maksymalnych dopuszczalnych przepływów</t>
  </si>
  <si>
    <t>Dij</t>
  </si>
  <si>
    <t>Cij</t>
  </si>
  <si>
    <t>Macierz Przepływów</t>
  </si>
  <si>
    <t>Xij</t>
  </si>
  <si>
    <t>Wypływ</t>
  </si>
  <si>
    <t>Wpływ</t>
  </si>
  <si>
    <t>Funkcja celu</t>
  </si>
  <si>
    <t>W warsztacie wyroby W1, W2, W3 można wykonywać na obrabiarkach O1, O2, O3.</t>
  </si>
  <si>
    <t>Zużycie czasów pracy obrabiarek na jednostkę każdego z wyrobów (w min) przedstawiono w tabeli 1.</t>
  </si>
  <si>
    <t>Jednostkowe koszty produkcji wyrobów na poszczególnych obrabiarkach przedstawiono w tabeli 2.</t>
  </si>
  <si>
    <t>Dopuszczalny czas pracy każdej obrabiarki wynosi 480 minut.</t>
  </si>
  <si>
    <t>Każdego wyrobu należy wyprodukować co najmniej 20 sztuk.</t>
  </si>
  <si>
    <t>Ceny wyrobów wynoszą odpowiednio 25, 32, 17 zł.</t>
  </si>
  <si>
    <t>Przydzielić produkcję wyrobów poszczególnym obrabiarkom tak, aby zysk ze sprzedaży wyrobów był możliwie najwyższy.</t>
  </si>
  <si>
    <t>W1</t>
  </si>
  <si>
    <t>W2</t>
  </si>
  <si>
    <t>W3</t>
  </si>
  <si>
    <t>O1</t>
  </si>
  <si>
    <t>O2</t>
  </si>
  <si>
    <t>O3</t>
  </si>
  <si>
    <t>produkcja</t>
  </si>
  <si>
    <t>(komórki zmieniane)</t>
  </si>
  <si>
    <t>suma czasów</t>
  </si>
  <si>
    <t>max</t>
  </si>
  <si>
    <t>suma danego wyrobu</t>
  </si>
  <si>
    <t>minimum</t>
  </si>
  <si>
    <t>zysk na jednostce</t>
  </si>
  <si>
    <t>Koparki typu K1, K2, K3 mogą wykonywać cztery rodzaje prac ziemnych: P1. P2, P3, P4.</t>
  </si>
  <si>
    <t>Przedsiębiorstwo dysponuje dziennie odpowiednio 10, 8, 15 koparkami poszczególnych typów.</t>
  </si>
  <si>
    <t>Minimalne dzienne zadania planowe w zakresie poszczególnych prac to 220, 90, 150, 220 (m3).</t>
  </si>
  <si>
    <t xml:space="preserve">Dzienne koszty eksploatacji 1 koparki każdego typu wynoszą odpowiednio 1900, 1300, 2800 zł. </t>
  </si>
  <si>
    <t>Wydajności koparek przy wykonywaniu poszczególnych prac (m3/dzień) podano w tabeli.</t>
  </si>
  <si>
    <t>Przydzielić koparki do wykonywania poszczególnych prac tak, aby dzienne koszty ich eksploatacji były możliwie najniższe.</t>
  </si>
  <si>
    <t>Tabela.</t>
  </si>
  <si>
    <t>P1</t>
  </si>
  <si>
    <t>P2</t>
  </si>
  <si>
    <t>P3</t>
  </si>
  <si>
    <t>P4</t>
  </si>
  <si>
    <t>K1</t>
  </si>
  <si>
    <t>K2</t>
  </si>
  <si>
    <t>K3</t>
  </si>
  <si>
    <t>k zmieniane</t>
  </si>
  <si>
    <t>suma koparek</t>
  </si>
  <si>
    <t>max koparek</t>
  </si>
  <si>
    <t>suma</t>
  </si>
  <si>
    <t>Minimalne efekty m3</t>
  </si>
  <si>
    <t>Fcelu</t>
  </si>
  <si>
    <t>(min)</t>
  </si>
  <si>
    <t>min</t>
  </si>
  <si>
    <t>Suma</t>
  </si>
  <si>
    <t>=</t>
  </si>
  <si>
    <t>F4</t>
  </si>
  <si>
    <t>F3</t>
  </si>
  <si>
    <t>F2</t>
  </si>
  <si>
    <t>F1</t>
  </si>
  <si>
    <t>S3</t>
  </si>
  <si>
    <t>S2</t>
  </si>
  <si>
    <t>S1</t>
  </si>
  <si>
    <t>Komórki zmieniane</t>
  </si>
  <si>
    <t>Przydzielić samochody do poszczególnych frontów tak, aby przy przemieszczaniu zapasów pokonać możliwie najmniejszą odległość.</t>
  </si>
  <si>
    <t>Odległości frontów od tych części strefy składowania przedstawiono w tabeli.</t>
  </si>
  <si>
    <t>Przyjęte do magazynu zapasy będą przechowywane w różnych częściach strefy składowania S1, S2, S3.</t>
  </si>
  <si>
    <t>Wolne będą w tym czasie 4 fronty przeładunkowe F1, F2, F3, F4.</t>
  </si>
  <si>
    <t>O godzine 8:00 w magazynie rozpocznie się rozładunek 3 samochodów z różnymi materiałami.</t>
  </si>
  <si>
    <t xml:space="preserve">W magazynie zatrudnionych jest dwoje pracowników, pomiędzy których musi zostać podzielona pula 6 zadań kompletacyjnych. </t>
  </si>
  <si>
    <t>Zakładamy, że każde zadanie musi zostać wykonana oraz że każde zadanie jest wykonywane wyłącznie przez jedną osobę.</t>
  </si>
  <si>
    <t>Czas wykonania każdego zadania (w godz.) przez poszczególnych pracowników przedstawiono w tabeli.</t>
  </si>
  <si>
    <t>Rozwiąż zadanie przydziału prac w następujących wariantach:</t>
  </si>
  <si>
    <t>a) minimalizacja łącznego czasu wykonywania wszystkich czynności.</t>
  </si>
  <si>
    <t>b) minimalizacja łącznego czasu wykonywania wszystkich czynności, przy założeniu że każda z osób wykonuje dokładnie po 3 zadania.</t>
  </si>
  <si>
    <t>Przydział</t>
  </si>
  <si>
    <t>(a)</t>
  </si>
  <si>
    <t>(b)</t>
  </si>
  <si>
    <t>Zadania</t>
  </si>
  <si>
    <t>Pracownicy</t>
  </si>
  <si>
    <t>Z1</t>
  </si>
  <si>
    <t>Z2</t>
  </si>
  <si>
    <t>Z3</t>
  </si>
  <si>
    <t>Z4</t>
  </si>
  <si>
    <t>Z5</t>
  </si>
  <si>
    <t>Z6</t>
  </si>
  <si>
    <t>Fcelu=</t>
  </si>
  <si>
    <t>Macierz incydencji</t>
  </si>
  <si>
    <t>Macierz przepływów</t>
  </si>
  <si>
    <t>j=0</t>
  </si>
  <si>
    <t>i=0</t>
  </si>
  <si>
    <t>Macierz max przepływu</t>
  </si>
  <si>
    <t>i/j</t>
  </si>
  <si>
    <t>Maksymalne przepustowości:</t>
  </si>
  <si>
    <t>Platformy - Przepompownie</t>
  </si>
  <si>
    <t>Macierz przepływu</t>
  </si>
  <si>
    <t>Wychodzące</t>
  </si>
  <si>
    <t>Przepompownie - Rafinerie</t>
  </si>
  <si>
    <t>Koszty przesyłu:</t>
  </si>
  <si>
    <t>Wchodzące</t>
  </si>
  <si>
    <t>Fi&gt;=</t>
  </si>
  <si>
    <t>Macierz kosztów</t>
  </si>
  <si>
    <t>Koszty wydobycia:</t>
  </si>
  <si>
    <t>a)</t>
  </si>
  <si>
    <t>Platformy</t>
  </si>
  <si>
    <t>Koszt</t>
  </si>
  <si>
    <t>Koszty przepompowania</t>
  </si>
  <si>
    <t>ropy</t>
  </si>
  <si>
    <t>Macierz max przepustowości</t>
  </si>
  <si>
    <t>Koszty przerobu ropy</t>
  </si>
  <si>
    <t>Rafinerie</t>
  </si>
  <si>
    <t>Pocz</t>
  </si>
  <si>
    <t>A</t>
  </si>
  <si>
    <t>B</t>
  </si>
  <si>
    <t>K</t>
  </si>
  <si>
    <t>L</t>
  </si>
  <si>
    <t>M</t>
  </si>
  <si>
    <t>Kon</t>
  </si>
  <si>
    <t>Fi</t>
  </si>
  <si>
    <t>Koszty</t>
  </si>
  <si>
    <t>Koszty=</t>
  </si>
  <si>
    <t>PLANT LOCATION MODEL</t>
  </si>
  <si>
    <t>Miesięczne Koszty dostaw [1 Tony]</t>
  </si>
  <si>
    <t>Wielkości dostaw</t>
  </si>
  <si>
    <t>Miesięczna</t>
  </si>
  <si>
    <t>Proponowane</t>
  </si>
  <si>
    <t>Miasta Odbiorców</t>
  </si>
  <si>
    <t>Miesięczny</t>
  </si>
  <si>
    <t>Lokalizacje</t>
  </si>
  <si>
    <t>stały koszt</t>
  </si>
  <si>
    <t>Uruchomiona</t>
  </si>
  <si>
    <t>w [tonach]</t>
  </si>
  <si>
    <t>Miast (producentów):</t>
  </si>
  <si>
    <t>Atlanta</t>
  </si>
  <si>
    <t>Boston</t>
  </si>
  <si>
    <t>Chicago</t>
  </si>
  <si>
    <t>Denver</t>
  </si>
  <si>
    <t>Omaha</t>
  </si>
  <si>
    <t>Portland</t>
  </si>
  <si>
    <t>(uruch. prod.)</t>
  </si>
  <si>
    <t>Lokalizacja</t>
  </si>
  <si>
    <t>Operacyjny (uruchomienia prod.)</t>
  </si>
  <si>
    <t>Ograniczenia</t>
  </si>
  <si>
    <t>(w miastach producentów)</t>
  </si>
  <si>
    <t>Baltimore</t>
  </si>
  <si>
    <t>Cheyenne</t>
  </si>
  <si>
    <t>Salt Lake City</t>
  </si>
  <si>
    <t>Memphis</t>
  </si>
  <si>
    <t>Wichita</t>
  </si>
  <si>
    <t>Koszt operacyjny:</t>
  </si>
  <si>
    <t>Razem</t>
  </si>
  <si>
    <t>Koszt Transportu</t>
  </si>
  <si>
    <t>Koszt transportu (razem):</t>
  </si>
  <si>
    <t>Popyt [tony]:</t>
  </si>
  <si>
    <t>Koszt całkowity:</t>
  </si>
  <si>
    <t>Tabela 2. Jednostkowe koszty produkcji</t>
  </si>
  <si>
    <t>Tabela 1. Zużycie czasów pracy obrabiarek</t>
  </si>
  <si>
    <t>&lt;=</t>
  </si>
  <si>
    <t>&gt;=</t>
  </si>
  <si>
    <t>&lt;--max zysk całkowity</t>
  </si>
  <si>
    <t>ceny wyrobów</t>
  </si>
  <si>
    <t>Zyski ze sprzedaży</t>
  </si>
  <si>
    <t>Funkcja celu (zysk razem)</t>
  </si>
  <si>
    <t>Czasy pracy obrabiarek przy produkcji wyrobów</t>
  </si>
  <si>
    <t>Koszty jednostkowe</t>
  </si>
  <si>
    <t>Koszty ekspoloatacji</t>
  </si>
  <si>
    <t>koszty razem</t>
  </si>
  <si>
    <t>Odleglość z frontów do stref</t>
  </si>
  <si>
    <t>S4 (fikcyjna strefa)</t>
  </si>
  <si>
    <t>Dzienne zadania planowe koparek [m3]</t>
  </si>
  <si>
    <t>S4</t>
  </si>
  <si>
    <t>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</si>
</sst>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_)"/>
    <numFmt numFmtId="166" formatCode="0_)"/>
    <numFmt numFmtId="167" formatCode="&quot;$&quot;#,##0_);\(&quot;$&quot;#,##0\)"/>
  </numFmts>
  <fonts count="3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10"/>
      <name val="Czcionka tekstu podstawowego"/>
      <charset val="238"/>
    </font>
    <font>
      <b/>
      <sz val="11"/>
      <color theme="1"/>
      <name val="Czcionka tekstu podstawowego"/>
      <charset val="238"/>
    </font>
    <font>
      <b/>
      <sz val="11"/>
      <color rgb="FFFF0000"/>
      <name val="Czcionka tekstu podstawowego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sz val="10"/>
      <color rgb="FF0070C0"/>
      <name val="Arial"/>
      <family val="2"/>
      <charset val="238"/>
    </font>
    <font>
      <sz val="11"/>
      <color rgb="FF006100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indexed="63"/>
      <name val="Czcionka tekstu podstawowego"/>
      <charset val="238"/>
    </font>
    <font>
      <sz val="11"/>
      <color theme="0"/>
      <name val="Czcionka tekstu podstawowego"/>
      <family val="2"/>
      <charset val="238"/>
    </font>
    <font>
      <b/>
      <sz val="11"/>
      <name val="Czcionka tekstu podstawowego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0070C0"/>
      <name val="Czcionka tekstu podstawowego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9" tint="0.59999389629810485"/>
      <name val="Czcionka tekstu podstawowego"/>
      <charset val="238"/>
    </font>
    <font>
      <sz val="11"/>
      <color rgb="FFFF0000"/>
      <name val="Czcionka tekstu podstawowego"/>
      <charset val="238"/>
    </font>
    <font>
      <sz val="10"/>
      <color theme="1"/>
      <name val="Czcionka tekstu podstawowego"/>
      <family val="2"/>
      <charset val="238"/>
    </font>
    <font>
      <u/>
      <sz val="10"/>
      <name val="Geneva"/>
    </font>
    <font>
      <b/>
      <sz val="10"/>
      <name val="Geneva"/>
      <charset val="238"/>
    </font>
    <font>
      <b/>
      <sz val="10"/>
      <color theme="1"/>
      <name val="Czcionka tekstu podstawowego"/>
      <charset val="238"/>
    </font>
    <font>
      <sz val="10"/>
      <name val="Geneva"/>
      <charset val="238"/>
    </font>
    <font>
      <sz val="10"/>
      <name val="Geneva"/>
    </font>
    <font>
      <sz val="10"/>
      <color indexed="12"/>
      <name val="Geneva"/>
    </font>
    <font>
      <b/>
      <sz val="10"/>
      <color theme="4" tint="-0.249977111117893"/>
      <name val="Arial"/>
      <family val="2"/>
      <charset val="238"/>
    </font>
    <font>
      <b/>
      <sz val="11"/>
      <color rgb="FF006100"/>
      <name val="Czcionka tekstu podstawowego"/>
      <charset val="238"/>
    </font>
    <font>
      <sz val="11"/>
      <color rgb="FF3F3F3F"/>
      <name val="Czcionka tekstu podstawowego"/>
      <charset val="238"/>
    </font>
    <font>
      <b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7" fillId="3" borderId="0" applyNumberFormat="0" applyBorder="0" applyAlignment="0" applyProtection="0"/>
    <xf numFmtId="0" fontId="10" fillId="2" borderId="0" applyNumberFormat="0" applyBorder="0" applyAlignment="0" applyProtection="0"/>
    <xf numFmtId="0" fontId="11" fillId="4" borderId="1" applyNumberFormat="0" applyAlignment="0" applyProtection="0"/>
    <xf numFmtId="0" fontId="13" fillId="5" borderId="0" applyNumberFormat="0" applyBorder="0" applyAlignment="0" applyProtection="0"/>
    <xf numFmtId="0" fontId="27" fillId="0" borderId="0" applyNumberFormat="0" applyFont="0" applyFill="0" applyBorder="0" applyAlignment="0">
      <protection locked="0"/>
    </xf>
    <xf numFmtId="0" fontId="27" fillId="28" borderId="0" applyNumberFormat="0" applyBorder="0" applyAlignment="0">
      <protection locked="0"/>
    </xf>
    <xf numFmtId="0" fontId="1" fillId="0" borderId="0"/>
  </cellStyleXfs>
  <cellXfs count="158">
    <xf numFmtId="0" fontId="0" fillId="0" borderId="0" xfId="0"/>
    <xf numFmtId="0" fontId="0" fillId="6" borderId="0" xfId="0" applyFill="1"/>
    <xf numFmtId="0" fontId="0" fillId="7" borderId="0" xfId="0" applyFill="1"/>
    <xf numFmtId="0" fontId="2" fillId="0" borderId="0" xfId="0" applyFont="1"/>
    <xf numFmtId="0" fontId="3" fillId="0" borderId="0" xfId="0" applyFont="1" applyAlignment="1">
      <alignment horizontal="center"/>
    </xf>
    <xf numFmtId="0" fontId="0" fillId="8" borderId="0" xfId="0" applyFill="1"/>
    <xf numFmtId="0" fontId="3" fillId="9" borderId="0" xfId="0" applyFont="1" applyFill="1"/>
    <xf numFmtId="0" fontId="4" fillId="10" borderId="0" xfId="0" applyFont="1" applyFill="1"/>
    <xf numFmtId="0" fontId="4" fillId="0" borderId="0" xfId="0" applyFont="1"/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8" fillId="12" borderId="3" xfId="1" applyFont="1" applyFill="1" applyBorder="1"/>
    <xf numFmtId="0" fontId="9" fillId="0" borderId="0" xfId="0" applyFont="1" applyAlignment="1">
      <alignment horizontal="center"/>
    </xf>
    <xf numFmtId="0" fontId="9" fillId="0" borderId="0" xfId="0" applyFont="1"/>
    <xf numFmtId="0" fontId="15" fillId="0" borderId="0" xfId="0" applyFont="1"/>
    <xf numFmtId="0" fontId="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6" fillId="0" borderId="0" xfId="0" applyFont="1"/>
    <xf numFmtId="0" fontId="16" fillId="12" borderId="0" xfId="0" applyFont="1" applyFill="1" applyAlignment="1">
      <alignment horizontal="center" vertical="center"/>
    </xf>
    <xf numFmtId="0" fontId="16" fillId="1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12" borderId="0" xfId="0" applyFill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left" readingOrder="1"/>
    </xf>
    <xf numFmtId="0" fontId="19" fillId="0" borderId="0" xfId="0" applyFont="1"/>
    <xf numFmtId="0" fontId="19" fillId="0" borderId="0" xfId="0" applyFont="1" applyAlignment="1">
      <alignment horizontal="center"/>
    </xf>
    <xf numFmtId="164" fontId="15" fillId="0" borderId="2" xfId="0" applyNumberFormat="1" applyFont="1" applyBorder="1" applyAlignment="1">
      <alignment horizontal="center"/>
    </xf>
    <xf numFmtId="1" fontId="19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0" fillId="13" borderId="0" xfId="0" applyFill="1" applyAlignment="1">
      <alignment horizontal="center" vertical="center"/>
    </xf>
    <xf numFmtId="0" fontId="0" fillId="14" borderId="0" xfId="0" applyFill="1"/>
    <xf numFmtId="0" fontId="3" fillId="15" borderId="0" xfId="0" applyFont="1" applyFill="1"/>
    <xf numFmtId="0" fontId="0" fillId="9" borderId="0" xfId="0" applyFill="1"/>
    <xf numFmtId="0" fontId="4" fillId="16" borderId="0" xfId="0" applyFont="1" applyFill="1"/>
    <xf numFmtId="0" fontId="3" fillId="17" borderId="0" xfId="0" applyFont="1" applyFill="1"/>
    <xf numFmtId="0" fontId="3" fillId="0" borderId="0" xfId="0" applyFont="1"/>
    <xf numFmtId="0" fontId="4" fillId="18" borderId="0" xfId="0" applyFont="1" applyFill="1"/>
    <xf numFmtId="0" fontId="4" fillId="17" borderId="0" xfId="0" applyFont="1" applyFill="1"/>
    <xf numFmtId="0" fontId="3" fillId="19" borderId="0" xfId="0" applyFont="1" applyFill="1"/>
    <xf numFmtId="0" fontId="4" fillId="16" borderId="0" xfId="0" applyFont="1" applyFill="1" applyAlignment="1">
      <alignment horizontal="center"/>
    </xf>
    <xf numFmtId="0" fontId="0" fillId="20" borderId="0" xfId="0" applyFill="1"/>
    <xf numFmtId="0" fontId="20" fillId="0" borderId="0" xfId="0" applyFont="1"/>
    <xf numFmtId="0" fontId="0" fillId="21" borderId="0" xfId="0" applyFill="1"/>
    <xf numFmtId="0" fontId="4" fillId="21" borderId="0" xfId="0" applyFont="1" applyFill="1"/>
    <xf numFmtId="0" fontId="0" fillId="17" borderId="0" xfId="0" applyFill="1"/>
    <xf numFmtId="0" fontId="21" fillId="0" borderId="0" xfId="0" applyFont="1"/>
    <xf numFmtId="0" fontId="4" fillId="0" borderId="0" xfId="0" applyFont="1" applyAlignment="1">
      <alignment horizontal="center"/>
    </xf>
    <xf numFmtId="0" fontId="3" fillId="18" borderId="0" xfId="0" applyFont="1" applyFill="1"/>
    <xf numFmtId="0" fontId="4" fillId="22" borderId="0" xfId="0" applyFont="1" applyFill="1" applyAlignment="1">
      <alignment horizontal="center"/>
    </xf>
    <xf numFmtId="0" fontId="3" fillId="23" borderId="0" xfId="0" applyFont="1" applyFill="1"/>
    <xf numFmtId="0" fontId="22" fillId="0" borderId="0" xfId="0" applyFont="1"/>
    <xf numFmtId="165" fontId="22" fillId="0" borderId="0" xfId="0" applyNumberFormat="1" applyFont="1" applyAlignment="1">
      <alignment horizontal="left"/>
    </xf>
    <xf numFmtId="165" fontId="23" fillId="0" borderId="0" xfId="0" applyNumberFormat="1" applyFont="1" applyAlignment="1">
      <alignment horizontal="left"/>
    </xf>
    <xf numFmtId="165" fontId="22" fillId="0" borderId="0" xfId="0" applyNumberFormat="1" applyFont="1"/>
    <xf numFmtId="0" fontId="22" fillId="0" borderId="0" xfId="0" applyFont="1" applyAlignment="1">
      <alignment horizontal="fill"/>
    </xf>
    <xf numFmtId="165" fontId="23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 vertical="center"/>
    </xf>
    <xf numFmtId="0" fontId="22" fillId="0" borderId="4" xfId="0" applyFont="1" applyBorder="1"/>
    <xf numFmtId="165" fontId="22" fillId="0" borderId="4" xfId="0" applyNumberFormat="1" applyFont="1" applyBorder="1" applyAlignment="1">
      <alignment horizontal="left"/>
    </xf>
    <xf numFmtId="165" fontId="22" fillId="0" borderId="0" xfId="0" applyNumberFormat="1" applyFont="1" applyAlignment="1">
      <alignment horizontal="fill"/>
    </xf>
    <xf numFmtId="0" fontId="22" fillId="0" borderId="0" xfId="0" applyFont="1" applyAlignment="1">
      <alignment horizontal="center" vertical="center"/>
    </xf>
    <xf numFmtId="165" fontId="22" fillId="0" borderId="4" xfId="0" applyNumberFormat="1" applyFont="1" applyBorder="1" applyAlignment="1">
      <alignment horizontal="center"/>
    </xf>
    <xf numFmtId="165" fontId="22" fillId="0" borderId="4" xfId="0" applyNumberFormat="1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165" fontId="24" fillId="0" borderId="4" xfId="0" applyNumberFormat="1" applyFont="1" applyBorder="1" applyAlignment="1">
      <alignment horizontal="center"/>
    </xf>
    <xf numFmtId="165" fontId="22" fillId="0" borderId="5" xfId="0" applyNumberFormat="1" applyFont="1" applyBorder="1" applyAlignment="1">
      <alignment horizontal="fill"/>
    </xf>
    <xf numFmtId="165" fontId="22" fillId="0" borderId="6" xfId="0" applyNumberFormat="1" applyFont="1" applyBorder="1"/>
    <xf numFmtId="165" fontId="22" fillId="0" borderId="7" xfId="0" applyNumberFormat="1" applyFont="1" applyBorder="1"/>
    <xf numFmtId="165" fontId="22" fillId="24" borderId="5" xfId="0" applyNumberFormat="1" applyFont="1" applyFill="1" applyBorder="1" applyAlignment="1">
      <alignment horizontal="fill"/>
    </xf>
    <xf numFmtId="165" fontId="22" fillId="24" borderId="6" xfId="0" applyNumberFormat="1" applyFont="1" applyFill="1" applyBorder="1"/>
    <xf numFmtId="165" fontId="22" fillId="24" borderId="7" xfId="0" applyNumberFormat="1" applyFont="1" applyFill="1" applyBorder="1"/>
    <xf numFmtId="165" fontId="22" fillId="0" borderId="0" xfId="0" applyNumberFormat="1" applyFont="1" applyAlignment="1">
      <alignment horizontal="right"/>
    </xf>
    <xf numFmtId="166" fontId="22" fillId="0" borderId="8" xfId="0" applyNumberFormat="1" applyFont="1" applyBorder="1"/>
    <xf numFmtId="166" fontId="22" fillId="0" borderId="0" xfId="0" applyNumberFormat="1" applyFont="1"/>
    <xf numFmtId="166" fontId="22" fillId="0" borderId="9" xfId="0" applyNumberFormat="1" applyFont="1" applyBorder="1"/>
    <xf numFmtId="167" fontId="22" fillId="0" borderId="0" xfId="0" applyNumberFormat="1" applyFont="1"/>
    <xf numFmtId="0" fontId="24" fillId="8" borderId="0" xfId="0" applyFont="1" applyFill="1" applyAlignment="1">
      <alignment horizontal="center" vertical="center"/>
    </xf>
    <xf numFmtId="167" fontId="25" fillId="0" borderId="0" xfId="0" applyNumberFormat="1" applyFont="1"/>
    <xf numFmtId="165" fontId="24" fillId="8" borderId="0" xfId="0" applyNumberFormat="1" applyFont="1" applyFill="1" applyAlignment="1">
      <alignment horizontal="center" vertical="center"/>
    </xf>
    <xf numFmtId="165" fontId="24" fillId="0" borderId="0" xfId="0" applyNumberFormat="1" applyFont="1"/>
    <xf numFmtId="165" fontId="26" fillId="18" borderId="0" xfId="0" applyNumberFormat="1" applyFont="1" applyFill="1"/>
    <xf numFmtId="165" fontId="25" fillId="25" borderId="0" xfId="0" applyNumberFormat="1" applyFont="1" applyFill="1"/>
    <xf numFmtId="165" fontId="22" fillId="0" borderId="4" xfId="0" applyNumberFormat="1" applyFont="1" applyBorder="1" applyAlignment="1">
      <alignment horizontal="right"/>
    </xf>
    <xf numFmtId="166" fontId="22" fillId="0" borderId="10" xfId="0" applyNumberFormat="1" applyFont="1" applyBorder="1"/>
    <xf numFmtId="166" fontId="22" fillId="0" borderId="4" xfId="0" applyNumberFormat="1" applyFont="1" applyBorder="1"/>
    <xf numFmtId="166" fontId="22" fillId="0" borderId="11" xfId="0" applyNumberFormat="1" applyFont="1" applyBorder="1"/>
    <xf numFmtId="167" fontId="22" fillId="0" borderId="4" xfId="0" applyNumberFormat="1" applyFont="1" applyBorder="1"/>
    <xf numFmtId="165" fontId="25" fillId="25" borderId="4" xfId="0" applyNumberFormat="1" applyFont="1" applyFill="1" applyBorder="1"/>
    <xf numFmtId="0" fontId="28" fillId="0" borderId="0" xfId="5" applyNumberFormat="1" applyFont="1" applyFill="1" applyBorder="1">
      <protection locked="0"/>
    </xf>
    <xf numFmtId="165" fontId="24" fillId="0" borderId="0" xfId="0" applyNumberFormat="1" applyFont="1" applyAlignment="1">
      <alignment horizontal="right"/>
    </xf>
    <xf numFmtId="165" fontId="25" fillId="26" borderId="0" xfId="0" applyNumberFormat="1" applyFont="1" applyFill="1" applyAlignment="1">
      <alignment horizontal="center"/>
    </xf>
    <xf numFmtId="0" fontId="22" fillId="0" borderId="0" xfId="0" applyFont="1" applyAlignment="1">
      <alignment horizontal="right"/>
    </xf>
    <xf numFmtId="167" fontId="25" fillId="17" borderId="0" xfId="0" applyNumberFormat="1" applyFont="1" applyFill="1"/>
    <xf numFmtId="0" fontId="27" fillId="0" borderId="0" xfId="0" applyFont="1" applyAlignment="1">
      <alignment horizontal="center"/>
    </xf>
    <xf numFmtId="0" fontId="25" fillId="26" borderId="0" xfId="0" applyFont="1" applyFill="1" applyAlignment="1">
      <alignment horizontal="center"/>
    </xf>
    <xf numFmtId="167" fontId="25" fillId="27" borderId="0" xfId="0" applyNumberFormat="1" applyFont="1" applyFill="1"/>
    <xf numFmtId="167" fontId="25" fillId="27" borderId="4" xfId="0" applyNumberFormat="1" applyFont="1" applyFill="1" applyBorder="1"/>
    <xf numFmtId="165" fontId="25" fillId="9" borderId="0" xfId="0" applyNumberFormat="1" applyFont="1" applyFill="1"/>
    <xf numFmtId="165" fontId="25" fillId="26" borderId="0" xfId="0" applyNumberFormat="1" applyFont="1" applyFill="1"/>
    <xf numFmtId="0" fontId="25" fillId="26" borderId="0" xfId="0" applyFont="1" applyFill="1"/>
    <xf numFmtId="167" fontId="24" fillId="29" borderId="0" xfId="6" applyNumberFormat="1" applyFont="1" applyFill="1" applyAlignment="1">
      <protection locked="0"/>
    </xf>
    <xf numFmtId="0" fontId="29" fillId="0" borderId="0" xfId="0" applyFont="1"/>
    <xf numFmtId="0" fontId="12" fillId="19" borderId="1" xfId="3" applyFont="1" applyFill="1" applyAlignment="1">
      <alignment horizontal="center" vertical="center"/>
    </xf>
    <xf numFmtId="0" fontId="8" fillId="30" borderId="2" xfId="2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31" borderId="0" xfId="0" applyFont="1" applyFill="1" applyAlignment="1">
      <alignment horizontal="center" vertical="center"/>
    </xf>
    <xf numFmtId="0" fontId="9" fillId="26" borderId="0" xfId="0" applyFont="1" applyFill="1" applyAlignment="1">
      <alignment horizontal="center"/>
    </xf>
    <xf numFmtId="0" fontId="30" fillId="0" borderId="0" xfId="2" applyFont="1" applyFill="1" applyAlignment="1">
      <alignment horizontal="center" vertical="center"/>
    </xf>
    <xf numFmtId="0" fontId="14" fillId="31" borderId="3" xfId="1" applyFont="1" applyFill="1" applyBorder="1" applyAlignment="1">
      <alignment horizontal="center" vertical="center"/>
    </xf>
    <xf numFmtId="0" fontId="14" fillId="26" borderId="0" xfId="2" applyFont="1" applyFill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1" fontId="31" fillId="27" borderId="0" xfId="3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29" borderId="0" xfId="0" applyFont="1" applyFill="1" applyAlignment="1">
      <alignment horizontal="center" vertical="center"/>
    </xf>
    <xf numFmtId="1" fontId="6" fillId="0" borderId="0" xfId="0" applyNumberFormat="1" applyFont="1"/>
    <xf numFmtId="1" fontId="14" fillId="10" borderId="0" xfId="4" applyNumberFormat="1" applyFont="1" applyFill="1"/>
    <xf numFmtId="0" fontId="8" fillId="0" borderId="0" xfId="2" applyFont="1" applyFill="1" applyBorder="1" applyAlignment="1">
      <alignment horizontal="center" vertical="center"/>
    </xf>
    <xf numFmtId="0" fontId="14" fillId="0" borderId="0" xfId="2" applyFont="1" applyFill="1"/>
    <xf numFmtId="0" fontId="6" fillId="27" borderId="0" xfId="0" applyFont="1" applyFill="1" applyAlignment="1">
      <alignment horizontal="center" vertical="center"/>
    </xf>
    <xf numFmtId="0" fontId="6" fillId="30" borderId="0" xfId="0" applyFont="1" applyFill="1" applyAlignment="1">
      <alignment horizontal="center" vertical="center"/>
    </xf>
    <xf numFmtId="0" fontId="6" fillId="30" borderId="0" xfId="0" applyFont="1" applyFill="1" applyAlignment="1">
      <alignment horizontal="center"/>
    </xf>
    <xf numFmtId="0" fontId="32" fillId="16" borderId="0" xfId="0" applyFont="1" applyFill="1"/>
    <xf numFmtId="0" fontId="16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16" fillId="19" borderId="0" xfId="0" applyFont="1" applyFill="1" applyAlignment="1">
      <alignment horizontal="center" vertical="center"/>
    </xf>
    <xf numFmtId="0" fontId="6" fillId="19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8" xfId="0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4" fillId="27" borderId="0" xfId="0" applyFont="1" applyFill="1" applyAlignment="1">
      <alignment horizontal="center" vertical="center"/>
    </xf>
    <xf numFmtId="0" fontId="3" fillId="27" borderId="0" xfId="0" applyFont="1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17" fillId="19" borderId="0" xfId="0" applyFont="1" applyFill="1" applyAlignment="1">
      <alignment horizontal="center"/>
    </xf>
    <xf numFmtId="0" fontId="0" fillId="32" borderId="0" xfId="0" applyFill="1"/>
    <xf numFmtId="0" fontId="0" fillId="19" borderId="0" xfId="0" applyFill="1"/>
    <xf numFmtId="165" fontId="24" fillId="20" borderId="0" xfId="0" applyNumberFormat="1" applyFont="1" applyFill="1"/>
    <xf numFmtId="165" fontId="24" fillId="9" borderId="0" xfId="0" applyNumberFormat="1" applyFont="1" applyFill="1"/>
    <xf numFmtId="0" fontId="0" fillId="13" borderId="0" xfId="0" applyFill="1"/>
    <xf numFmtId="0" fontId="4" fillId="9" borderId="0" xfId="0" applyFont="1" applyFill="1"/>
    <xf numFmtId="1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32" fillId="26" borderId="0" xfId="0" applyFont="1" applyFill="1" applyAlignment="1">
      <alignment horizontal="center" vertical="center"/>
    </xf>
    <xf numFmtId="1" fontId="19" fillId="14" borderId="0" xfId="0" applyNumberFormat="1" applyFont="1" applyFill="1" applyAlignment="1">
      <alignment horizontal="center"/>
    </xf>
    <xf numFmtId="1" fontId="15" fillId="12" borderId="2" xfId="0" applyNumberFormat="1" applyFont="1" applyFill="1" applyBorder="1" applyAlignment="1">
      <alignment horizontal="center"/>
    </xf>
    <xf numFmtId="0" fontId="19" fillId="9" borderId="0" xfId="0" applyFont="1" applyFill="1"/>
    <xf numFmtId="0" fontId="29" fillId="30" borderId="0" xfId="0" applyFont="1" applyFill="1" applyAlignment="1">
      <alignment horizontal="center"/>
    </xf>
    <xf numFmtId="1" fontId="19" fillId="23" borderId="0" xfId="0" applyNumberFormat="1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2" xfId="0" applyFont="1" applyBorder="1" applyAlignment="1">
      <alignment horizontal="center"/>
    </xf>
  </cellXfs>
  <cellStyles count="8">
    <cellStyle name="Adjustable" xfId="5" xr:uid="{00000000-0005-0000-0000-000000000000}"/>
    <cellStyle name="Akcent 2 2" xfId="4" xr:uid="{00000000-0005-0000-0000-000001000000}"/>
    <cellStyle name="Best" xfId="6" xr:uid="{00000000-0005-0000-0000-000002000000}"/>
    <cellStyle name="Dane wyjściowe 2" xfId="3" xr:uid="{00000000-0005-0000-0000-000003000000}"/>
    <cellStyle name="Dobry 2" xfId="2" xr:uid="{00000000-0005-0000-0000-000004000000}"/>
    <cellStyle name="Neutralny 2" xfId="1" xr:uid="{00000000-0005-0000-0000-000005000000}"/>
    <cellStyle name="Normalny" xfId="0" builtinId="0"/>
    <cellStyle name="Normalny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3</xdr:row>
      <xdr:rowOff>0</xdr:rowOff>
    </xdr:from>
    <xdr:to>
      <xdr:col>24</xdr:col>
      <xdr:colOff>221181</xdr:colOff>
      <xdr:row>38</xdr:row>
      <xdr:rowOff>141917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87FDAF5-1C0C-4E73-95D9-7C0BF6748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06450" y="542925"/>
          <a:ext cx="5021781" cy="65331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19</xdr:row>
      <xdr:rowOff>0</xdr:rowOff>
    </xdr:from>
    <xdr:to>
      <xdr:col>8</xdr:col>
      <xdr:colOff>247036</xdr:colOff>
      <xdr:row>62</xdr:row>
      <xdr:rowOff>91606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3800730-EAA1-46F5-9A62-E40483FC0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75" y="2895600"/>
          <a:ext cx="4476136" cy="66448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3</xdr:row>
      <xdr:rowOff>0</xdr:rowOff>
    </xdr:from>
    <xdr:to>
      <xdr:col>28</xdr:col>
      <xdr:colOff>3831</xdr:colOff>
      <xdr:row>39</xdr:row>
      <xdr:rowOff>37175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F3A25AA-AA67-4CB2-B578-2B3F42948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30200" y="485775"/>
          <a:ext cx="6176031" cy="58664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3</xdr:row>
      <xdr:rowOff>0</xdr:rowOff>
    </xdr:from>
    <xdr:to>
      <xdr:col>28</xdr:col>
      <xdr:colOff>3831</xdr:colOff>
      <xdr:row>39</xdr:row>
      <xdr:rowOff>37175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035D3BE-DBFB-4531-B041-199C7BE6A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30200" y="485775"/>
          <a:ext cx="6176031" cy="5866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552450</xdr:colOff>
      <xdr:row>1</xdr:row>
      <xdr:rowOff>0</xdr:rowOff>
    </xdr:from>
    <xdr:to>
      <xdr:col>35</xdr:col>
      <xdr:colOff>66675</xdr:colOff>
      <xdr:row>31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6758CA-233E-4E75-BC2B-56BC53BE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180975"/>
          <a:ext cx="7058025" cy="5610225"/>
        </a:xfrm>
        <a:prstGeom prst="rect">
          <a:avLst/>
        </a:prstGeom>
        <a:solidFill>
          <a:srgbClr val="EBF1D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666750</xdr:colOff>
      <xdr:row>32</xdr:row>
      <xdr:rowOff>9526</xdr:rowOff>
    </xdr:from>
    <xdr:to>
      <xdr:col>35</xdr:col>
      <xdr:colOff>293770</xdr:colOff>
      <xdr:row>57</xdr:row>
      <xdr:rowOff>74703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296D3A1-84C5-4B90-8AA8-8473C49CD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63075" y="5934076"/>
          <a:ext cx="7170820" cy="45895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180975</xdr:colOff>
      <xdr:row>26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B61ACC-E1DD-4B3B-93B7-9108B8099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24775" cy="4857750"/>
        </a:xfrm>
        <a:prstGeom prst="rect">
          <a:avLst/>
        </a:prstGeom>
        <a:solidFill>
          <a:srgbClr val="EBF1D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590549</xdr:colOff>
      <xdr:row>1</xdr:row>
      <xdr:rowOff>171450</xdr:rowOff>
    </xdr:from>
    <xdr:to>
      <xdr:col>25</xdr:col>
      <xdr:colOff>438149</xdr:colOff>
      <xdr:row>20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2CF25C-E3BA-4180-9AF6-5B6638E88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49" y="352425"/>
          <a:ext cx="6038850" cy="327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152400</xdr:rowOff>
    </xdr:from>
    <xdr:to>
      <xdr:col>7</xdr:col>
      <xdr:colOff>561975</xdr:colOff>
      <xdr:row>14</xdr:row>
      <xdr:rowOff>9525</xdr:rowOff>
    </xdr:to>
    <xdr:grpSp>
      <xdr:nvGrpSpPr>
        <xdr:cNvPr id="2" name="Grupa 86">
          <a:extLst>
            <a:ext uri="{FF2B5EF4-FFF2-40B4-BE49-F238E27FC236}">
              <a16:creationId xmlns:a16="http://schemas.microsoft.com/office/drawing/2014/main" id="{5AE2CBA5-F466-44F6-9682-6BACB6356DD5}"/>
            </a:ext>
          </a:extLst>
        </xdr:cNvPr>
        <xdr:cNvGrpSpPr>
          <a:grpSpLocks/>
        </xdr:cNvGrpSpPr>
      </xdr:nvGrpSpPr>
      <xdr:grpSpPr bwMode="auto">
        <a:xfrm>
          <a:off x="723900" y="333375"/>
          <a:ext cx="4638675" cy="2333625"/>
          <a:chOff x="6974898" y="681470"/>
          <a:chExt cx="4680238" cy="2232314"/>
        </a:xfrm>
      </xdr:grpSpPr>
      <xdr:cxnSp macro="">
        <xdr:nvCxnSpPr>
          <xdr:cNvPr id="3" name="Łącznik prosty ze strzałką 2">
            <a:extLst>
              <a:ext uri="{FF2B5EF4-FFF2-40B4-BE49-F238E27FC236}">
                <a16:creationId xmlns:a16="http://schemas.microsoft.com/office/drawing/2014/main" id="{D58E522C-AB5D-4F96-99B0-9CD6D5C4BDDC}"/>
              </a:ext>
            </a:extLst>
          </xdr:cNvPr>
          <xdr:cNvCxnSpPr>
            <a:endCxn id="24" idx="2"/>
          </xdr:cNvCxnSpPr>
        </xdr:nvCxnSpPr>
        <xdr:spPr>
          <a:xfrm>
            <a:off x="7243988" y="1501504"/>
            <a:ext cx="1393500" cy="783588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Łącznik prosty ze strzałką 3">
            <a:extLst>
              <a:ext uri="{FF2B5EF4-FFF2-40B4-BE49-F238E27FC236}">
                <a16:creationId xmlns:a16="http://schemas.microsoft.com/office/drawing/2014/main" id="{C28F4F79-5AD2-4603-AB31-B4CE0164D8D3}"/>
              </a:ext>
            </a:extLst>
          </xdr:cNvPr>
          <xdr:cNvCxnSpPr>
            <a:endCxn id="23" idx="4"/>
          </xdr:cNvCxnSpPr>
        </xdr:nvCxnSpPr>
        <xdr:spPr>
          <a:xfrm flipV="1">
            <a:off x="7234377" y="1209936"/>
            <a:ext cx="1508824" cy="637804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Łącznik prosty ze strzałką 4">
            <a:extLst>
              <a:ext uri="{FF2B5EF4-FFF2-40B4-BE49-F238E27FC236}">
                <a16:creationId xmlns:a16="http://schemas.microsoft.com/office/drawing/2014/main" id="{F79B7B52-2D6E-4EE3-8B3B-F36FD135BB74}"/>
              </a:ext>
            </a:extLst>
          </xdr:cNvPr>
          <xdr:cNvCxnSpPr>
            <a:endCxn id="26" idx="1"/>
          </xdr:cNvCxnSpPr>
        </xdr:nvCxnSpPr>
        <xdr:spPr>
          <a:xfrm flipV="1">
            <a:off x="8858526" y="936592"/>
            <a:ext cx="1143631" cy="9111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Łącznik prosty ze strzałką 5">
            <a:extLst>
              <a:ext uri="{FF2B5EF4-FFF2-40B4-BE49-F238E27FC236}">
                <a16:creationId xmlns:a16="http://schemas.microsoft.com/office/drawing/2014/main" id="{E07A0541-7E8E-4B73-9A11-4F0887D43DB2}"/>
              </a:ext>
            </a:extLst>
          </xdr:cNvPr>
          <xdr:cNvCxnSpPr>
            <a:endCxn id="25" idx="2"/>
          </xdr:cNvCxnSpPr>
        </xdr:nvCxnSpPr>
        <xdr:spPr>
          <a:xfrm>
            <a:off x="8887357" y="1164379"/>
            <a:ext cx="1105190" cy="583135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Łącznik prosty ze strzałką 6">
            <a:extLst>
              <a:ext uri="{FF2B5EF4-FFF2-40B4-BE49-F238E27FC236}">
                <a16:creationId xmlns:a16="http://schemas.microsoft.com/office/drawing/2014/main" id="{24405326-735A-435F-AAA5-10D924EC761B}"/>
              </a:ext>
            </a:extLst>
          </xdr:cNvPr>
          <xdr:cNvCxnSpPr>
            <a:endCxn id="28" idx="2"/>
          </xdr:cNvCxnSpPr>
        </xdr:nvCxnSpPr>
        <xdr:spPr>
          <a:xfrm>
            <a:off x="8964239" y="2312426"/>
            <a:ext cx="1009086" cy="346236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Elipsa 9">
            <a:extLst>
              <a:ext uri="{FF2B5EF4-FFF2-40B4-BE49-F238E27FC236}">
                <a16:creationId xmlns:a16="http://schemas.microsoft.com/office/drawing/2014/main" id="{CAAFE5C9-6A75-4C9D-937F-3627500BEC9F}"/>
              </a:ext>
            </a:extLst>
          </xdr:cNvPr>
          <xdr:cNvSpPr/>
        </xdr:nvSpPr>
        <xdr:spPr>
          <a:xfrm>
            <a:off x="11337995" y="1619953"/>
            <a:ext cx="317141" cy="291568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9" name="Elipsa 10">
            <a:extLst>
              <a:ext uri="{FF2B5EF4-FFF2-40B4-BE49-F238E27FC236}">
                <a16:creationId xmlns:a16="http://schemas.microsoft.com/office/drawing/2014/main" id="{E6591A61-3F1F-46A1-ABF1-C1E2C8B17D3B}"/>
              </a:ext>
            </a:extLst>
          </xdr:cNvPr>
          <xdr:cNvSpPr/>
        </xdr:nvSpPr>
        <xdr:spPr>
          <a:xfrm>
            <a:off x="11299553" y="909257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10" name="Elipsa 11">
            <a:extLst>
              <a:ext uri="{FF2B5EF4-FFF2-40B4-BE49-F238E27FC236}">
                <a16:creationId xmlns:a16="http://schemas.microsoft.com/office/drawing/2014/main" id="{D4B4B99B-951A-402E-84F3-C28534A065F0}"/>
              </a:ext>
            </a:extLst>
          </xdr:cNvPr>
          <xdr:cNvSpPr/>
        </xdr:nvSpPr>
        <xdr:spPr>
          <a:xfrm>
            <a:off x="11318774" y="2531102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cxnSp macro="">
        <xdr:nvCxnSpPr>
          <xdr:cNvPr id="11" name="Łącznik prosty ze strzałką 10">
            <a:extLst>
              <a:ext uri="{FF2B5EF4-FFF2-40B4-BE49-F238E27FC236}">
                <a16:creationId xmlns:a16="http://schemas.microsoft.com/office/drawing/2014/main" id="{5B9FBE26-EED8-490D-90FD-ECE236644BD1}"/>
              </a:ext>
            </a:extLst>
          </xdr:cNvPr>
          <xdr:cNvCxnSpPr>
            <a:endCxn id="8" idx="1"/>
          </xdr:cNvCxnSpPr>
        </xdr:nvCxnSpPr>
        <xdr:spPr>
          <a:xfrm>
            <a:off x="10261636" y="1118821"/>
            <a:ext cx="1124410" cy="546689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Łącznik prosty ze strzałką 11">
            <a:extLst>
              <a:ext uri="{FF2B5EF4-FFF2-40B4-BE49-F238E27FC236}">
                <a16:creationId xmlns:a16="http://schemas.microsoft.com/office/drawing/2014/main" id="{71C84923-F53F-4871-9886-5B733BA0D8BB}"/>
              </a:ext>
            </a:extLst>
          </xdr:cNvPr>
          <xdr:cNvCxnSpPr>
            <a:endCxn id="9" idx="2"/>
          </xdr:cNvCxnSpPr>
        </xdr:nvCxnSpPr>
        <xdr:spPr>
          <a:xfrm>
            <a:off x="10261636" y="973038"/>
            <a:ext cx="1037917" cy="91115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Łącznik prosty ze strzałką 12">
            <a:extLst>
              <a:ext uri="{FF2B5EF4-FFF2-40B4-BE49-F238E27FC236}">
                <a16:creationId xmlns:a16="http://schemas.microsoft.com/office/drawing/2014/main" id="{6ED94B8C-6F5E-450E-BABF-C56776E8308C}"/>
              </a:ext>
            </a:extLst>
          </xdr:cNvPr>
          <xdr:cNvCxnSpPr>
            <a:endCxn id="9" idx="3"/>
          </xdr:cNvCxnSpPr>
        </xdr:nvCxnSpPr>
        <xdr:spPr>
          <a:xfrm flipV="1">
            <a:off x="10223195" y="1173490"/>
            <a:ext cx="1124410" cy="464686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Łącznik prosty ze strzałką 13">
            <a:extLst>
              <a:ext uri="{FF2B5EF4-FFF2-40B4-BE49-F238E27FC236}">
                <a16:creationId xmlns:a16="http://schemas.microsoft.com/office/drawing/2014/main" id="{E4551030-7A8E-437D-B4C9-7FB02A38D292}"/>
              </a:ext>
            </a:extLst>
          </xdr:cNvPr>
          <xdr:cNvCxnSpPr>
            <a:endCxn id="8" idx="4"/>
          </xdr:cNvCxnSpPr>
        </xdr:nvCxnSpPr>
        <xdr:spPr>
          <a:xfrm flipV="1">
            <a:off x="10194364" y="1911521"/>
            <a:ext cx="1307007" cy="619581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Łącznik prosty ze strzałką 14">
            <a:extLst>
              <a:ext uri="{FF2B5EF4-FFF2-40B4-BE49-F238E27FC236}">
                <a16:creationId xmlns:a16="http://schemas.microsoft.com/office/drawing/2014/main" id="{52156B07-1163-447C-B1C0-F489E281DB15}"/>
              </a:ext>
            </a:extLst>
          </xdr:cNvPr>
          <xdr:cNvCxnSpPr>
            <a:endCxn id="10" idx="2"/>
          </xdr:cNvCxnSpPr>
        </xdr:nvCxnSpPr>
        <xdr:spPr>
          <a:xfrm flipV="1">
            <a:off x="10300077" y="2676885"/>
            <a:ext cx="1018697" cy="18223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" name="Elipsa 2">
            <a:extLst>
              <a:ext uri="{FF2B5EF4-FFF2-40B4-BE49-F238E27FC236}">
                <a16:creationId xmlns:a16="http://schemas.microsoft.com/office/drawing/2014/main" id="{7664784F-9386-424F-B95F-5A87CC6CEE1D}"/>
              </a:ext>
            </a:extLst>
          </xdr:cNvPr>
          <xdr:cNvSpPr/>
        </xdr:nvSpPr>
        <xdr:spPr>
          <a:xfrm>
            <a:off x="6974898" y="1246382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cxnSp macro="">
        <xdr:nvCxnSpPr>
          <xdr:cNvPr id="17" name="Łącznik prosty ze strzałką 16">
            <a:extLst>
              <a:ext uri="{FF2B5EF4-FFF2-40B4-BE49-F238E27FC236}">
                <a16:creationId xmlns:a16="http://schemas.microsoft.com/office/drawing/2014/main" id="{797143A0-E996-4382-AD0D-17C3E09B0DBF}"/>
              </a:ext>
            </a:extLst>
          </xdr:cNvPr>
          <xdr:cNvCxnSpPr>
            <a:endCxn id="23" idx="2"/>
          </xdr:cNvCxnSpPr>
        </xdr:nvCxnSpPr>
        <xdr:spPr>
          <a:xfrm flipV="1">
            <a:off x="7272819" y="1055041"/>
            <a:ext cx="1316617" cy="264233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" name="pole tekstowe 17">
            <a:extLst>
              <a:ext uri="{FF2B5EF4-FFF2-40B4-BE49-F238E27FC236}">
                <a16:creationId xmlns:a16="http://schemas.microsoft.com/office/drawing/2014/main" id="{326F9D96-C76C-43F9-BE44-447828E6F261}"/>
              </a:ext>
            </a:extLst>
          </xdr:cNvPr>
          <xdr:cNvSpPr txBox="1"/>
        </xdr:nvSpPr>
        <xdr:spPr>
          <a:xfrm>
            <a:off x="6994119" y="1838629"/>
            <a:ext cx="240259" cy="27334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B</a:t>
            </a:r>
          </a:p>
        </xdr:txBody>
      </xdr:sp>
      <xdr:sp macro="" textlink="">
        <xdr:nvSpPr>
          <xdr:cNvPr id="19" name="pole tekstowe 18">
            <a:extLst>
              <a:ext uri="{FF2B5EF4-FFF2-40B4-BE49-F238E27FC236}">
                <a16:creationId xmlns:a16="http://schemas.microsoft.com/office/drawing/2014/main" id="{F9466EA8-808D-4B11-89C8-CD8AB6398F9F}"/>
              </a:ext>
            </a:extLst>
          </xdr:cNvPr>
          <xdr:cNvSpPr txBox="1"/>
        </xdr:nvSpPr>
        <xdr:spPr>
          <a:xfrm>
            <a:off x="11357215" y="1601730"/>
            <a:ext cx="297921" cy="39179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L</a:t>
            </a:r>
          </a:p>
        </xdr:txBody>
      </xdr:sp>
      <xdr:sp macro="" textlink="">
        <xdr:nvSpPr>
          <xdr:cNvPr id="20" name="pole tekstowe 19">
            <a:extLst>
              <a:ext uri="{FF2B5EF4-FFF2-40B4-BE49-F238E27FC236}">
                <a16:creationId xmlns:a16="http://schemas.microsoft.com/office/drawing/2014/main" id="{70B8B8DE-0CB6-4274-B1EC-30A5904EDC62}"/>
              </a:ext>
            </a:extLst>
          </xdr:cNvPr>
          <xdr:cNvSpPr txBox="1"/>
        </xdr:nvSpPr>
        <xdr:spPr>
          <a:xfrm>
            <a:off x="7003729" y="1237271"/>
            <a:ext cx="297921" cy="39179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A</a:t>
            </a:r>
          </a:p>
        </xdr:txBody>
      </xdr:sp>
      <xdr:sp macro="" textlink="">
        <xdr:nvSpPr>
          <xdr:cNvPr id="21" name="Elipsa 3">
            <a:extLst>
              <a:ext uri="{FF2B5EF4-FFF2-40B4-BE49-F238E27FC236}">
                <a16:creationId xmlns:a16="http://schemas.microsoft.com/office/drawing/2014/main" id="{6BBF1778-4A14-4DC8-89B7-3F971345E102}"/>
              </a:ext>
            </a:extLst>
          </xdr:cNvPr>
          <xdr:cNvSpPr/>
        </xdr:nvSpPr>
        <xdr:spPr>
          <a:xfrm>
            <a:off x="7003729" y="1829517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2" name="pole tekstowe 21">
            <a:extLst>
              <a:ext uri="{FF2B5EF4-FFF2-40B4-BE49-F238E27FC236}">
                <a16:creationId xmlns:a16="http://schemas.microsoft.com/office/drawing/2014/main" id="{0812EB9D-A72D-43B4-8B99-3AFC1B9F736C}"/>
              </a:ext>
            </a:extLst>
          </xdr:cNvPr>
          <xdr:cNvSpPr txBox="1"/>
        </xdr:nvSpPr>
        <xdr:spPr>
          <a:xfrm>
            <a:off x="11328384" y="909257"/>
            <a:ext cx="317141" cy="3189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K</a:t>
            </a:r>
          </a:p>
        </xdr:txBody>
      </xdr:sp>
      <xdr:sp macro="" textlink="">
        <xdr:nvSpPr>
          <xdr:cNvPr id="23" name="Elipsa 4">
            <a:extLst>
              <a:ext uri="{FF2B5EF4-FFF2-40B4-BE49-F238E27FC236}">
                <a16:creationId xmlns:a16="http://schemas.microsoft.com/office/drawing/2014/main" id="{F2B261DE-8452-4B85-A8CF-48297D6368DD}"/>
              </a:ext>
            </a:extLst>
          </xdr:cNvPr>
          <xdr:cNvSpPr/>
        </xdr:nvSpPr>
        <xdr:spPr>
          <a:xfrm>
            <a:off x="8589436" y="900146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4" name="Elipsa 5">
            <a:extLst>
              <a:ext uri="{FF2B5EF4-FFF2-40B4-BE49-F238E27FC236}">
                <a16:creationId xmlns:a16="http://schemas.microsoft.com/office/drawing/2014/main" id="{B005772F-5EB5-4DCB-B925-3B628DFE9BC7}"/>
              </a:ext>
            </a:extLst>
          </xdr:cNvPr>
          <xdr:cNvSpPr/>
        </xdr:nvSpPr>
        <xdr:spPr>
          <a:xfrm>
            <a:off x="8637488" y="2139308"/>
            <a:ext cx="317141" cy="291568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5" name="Elipsa 6">
            <a:extLst>
              <a:ext uri="{FF2B5EF4-FFF2-40B4-BE49-F238E27FC236}">
                <a16:creationId xmlns:a16="http://schemas.microsoft.com/office/drawing/2014/main" id="{48372935-1699-43E0-AC9C-491C341BEE29}"/>
              </a:ext>
            </a:extLst>
          </xdr:cNvPr>
          <xdr:cNvSpPr/>
        </xdr:nvSpPr>
        <xdr:spPr>
          <a:xfrm>
            <a:off x="9992546" y="1592619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6" name="Elipsa 7">
            <a:extLst>
              <a:ext uri="{FF2B5EF4-FFF2-40B4-BE49-F238E27FC236}">
                <a16:creationId xmlns:a16="http://schemas.microsoft.com/office/drawing/2014/main" id="{C347AC1A-0285-4C50-8935-F9CF15992C8A}"/>
              </a:ext>
            </a:extLst>
          </xdr:cNvPr>
          <xdr:cNvSpPr/>
        </xdr:nvSpPr>
        <xdr:spPr>
          <a:xfrm>
            <a:off x="9954105" y="891034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7" name="pole tekstowe 26">
            <a:extLst>
              <a:ext uri="{FF2B5EF4-FFF2-40B4-BE49-F238E27FC236}">
                <a16:creationId xmlns:a16="http://schemas.microsoft.com/office/drawing/2014/main" id="{00B5D9C8-EF76-42CE-8B2B-F5E0EF6CD04B}"/>
              </a:ext>
            </a:extLst>
          </xdr:cNvPr>
          <xdr:cNvSpPr txBox="1"/>
        </xdr:nvSpPr>
        <xdr:spPr>
          <a:xfrm>
            <a:off x="11289943" y="2531102"/>
            <a:ext cx="297921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M</a:t>
            </a:r>
          </a:p>
        </xdr:txBody>
      </xdr:sp>
      <xdr:sp macro="" textlink="">
        <xdr:nvSpPr>
          <xdr:cNvPr id="28" name="Elipsa 8">
            <a:extLst>
              <a:ext uri="{FF2B5EF4-FFF2-40B4-BE49-F238E27FC236}">
                <a16:creationId xmlns:a16="http://schemas.microsoft.com/office/drawing/2014/main" id="{707FBF99-8F9A-4048-8629-5D48A56F64E6}"/>
              </a:ext>
            </a:extLst>
          </xdr:cNvPr>
          <xdr:cNvSpPr/>
        </xdr:nvSpPr>
        <xdr:spPr>
          <a:xfrm>
            <a:off x="9973326" y="2512879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9" name="pole tekstowe 28">
            <a:extLst>
              <a:ext uri="{FF2B5EF4-FFF2-40B4-BE49-F238E27FC236}">
                <a16:creationId xmlns:a16="http://schemas.microsoft.com/office/drawing/2014/main" id="{25018171-0879-40EA-8C51-0B7D315CE9FD}"/>
              </a:ext>
            </a:extLst>
          </xdr:cNvPr>
          <xdr:cNvSpPr txBox="1"/>
        </xdr:nvSpPr>
        <xdr:spPr>
          <a:xfrm>
            <a:off x="7551519" y="927480"/>
            <a:ext cx="44207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20</a:t>
            </a:r>
          </a:p>
        </xdr:txBody>
      </xdr:sp>
      <xdr:sp macro="" textlink="">
        <xdr:nvSpPr>
          <xdr:cNvPr id="30" name="pole tekstowe 29">
            <a:extLst>
              <a:ext uri="{FF2B5EF4-FFF2-40B4-BE49-F238E27FC236}">
                <a16:creationId xmlns:a16="http://schemas.microsoft.com/office/drawing/2014/main" id="{F3337380-38E9-435E-9BAB-179ADE5A3FD8}"/>
              </a:ext>
            </a:extLst>
          </xdr:cNvPr>
          <xdr:cNvSpPr txBox="1"/>
        </xdr:nvSpPr>
        <xdr:spPr>
          <a:xfrm>
            <a:off x="7320870" y="1337497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30</a:t>
            </a:r>
          </a:p>
        </xdr:txBody>
      </xdr:sp>
      <xdr:sp macro="" textlink="">
        <xdr:nvSpPr>
          <xdr:cNvPr id="31" name="pole tekstowe 30">
            <a:extLst>
              <a:ext uri="{FF2B5EF4-FFF2-40B4-BE49-F238E27FC236}">
                <a16:creationId xmlns:a16="http://schemas.microsoft.com/office/drawing/2014/main" id="{8A350361-6E1F-4A4B-BA04-84B126B0C8FC}"/>
              </a:ext>
            </a:extLst>
          </xdr:cNvPr>
          <xdr:cNvSpPr txBox="1"/>
        </xdr:nvSpPr>
        <xdr:spPr>
          <a:xfrm>
            <a:off x="8003205" y="1191713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40</a:t>
            </a:r>
          </a:p>
        </xdr:txBody>
      </xdr:sp>
      <xdr:sp macro="" textlink="">
        <xdr:nvSpPr>
          <xdr:cNvPr id="32" name="pole tekstowe 31">
            <a:extLst>
              <a:ext uri="{FF2B5EF4-FFF2-40B4-BE49-F238E27FC236}">
                <a16:creationId xmlns:a16="http://schemas.microsoft.com/office/drawing/2014/main" id="{98BF6CDD-76CE-48A7-B518-0726AE9F480E}"/>
              </a:ext>
            </a:extLst>
          </xdr:cNvPr>
          <xdr:cNvSpPr txBox="1"/>
        </xdr:nvSpPr>
        <xdr:spPr>
          <a:xfrm>
            <a:off x="9214108" y="681470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35</a:t>
            </a:r>
          </a:p>
        </xdr:txBody>
      </xdr:sp>
      <xdr:sp macro="" textlink="">
        <xdr:nvSpPr>
          <xdr:cNvPr id="33" name="pole tekstowe 32">
            <a:extLst>
              <a:ext uri="{FF2B5EF4-FFF2-40B4-BE49-F238E27FC236}">
                <a16:creationId xmlns:a16="http://schemas.microsoft.com/office/drawing/2014/main" id="{687688DB-09F7-448E-B425-A887B005E337}"/>
              </a:ext>
            </a:extLst>
          </xdr:cNvPr>
          <xdr:cNvSpPr txBox="1"/>
        </xdr:nvSpPr>
        <xdr:spPr>
          <a:xfrm>
            <a:off x="9223719" y="1146156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35</a:t>
            </a:r>
          </a:p>
        </xdr:txBody>
      </xdr:sp>
      <xdr:sp macro="" textlink="">
        <xdr:nvSpPr>
          <xdr:cNvPr id="34" name="pole tekstowe 33">
            <a:extLst>
              <a:ext uri="{FF2B5EF4-FFF2-40B4-BE49-F238E27FC236}">
                <a16:creationId xmlns:a16="http://schemas.microsoft.com/office/drawing/2014/main" id="{8ACE8CBC-1E12-48B2-8968-D1A54F859018}"/>
              </a:ext>
            </a:extLst>
          </xdr:cNvPr>
          <xdr:cNvSpPr txBox="1"/>
        </xdr:nvSpPr>
        <xdr:spPr>
          <a:xfrm>
            <a:off x="9185277" y="2184865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45</a:t>
            </a:r>
          </a:p>
        </xdr:txBody>
      </xdr:sp>
      <xdr:sp macro="" textlink="">
        <xdr:nvSpPr>
          <xdr:cNvPr id="35" name="pole tekstowe 34">
            <a:extLst>
              <a:ext uri="{FF2B5EF4-FFF2-40B4-BE49-F238E27FC236}">
                <a16:creationId xmlns:a16="http://schemas.microsoft.com/office/drawing/2014/main" id="{DAB73EF4-C698-4AD4-8113-D768AC3D2A3F}"/>
              </a:ext>
            </a:extLst>
          </xdr:cNvPr>
          <xdr:cNvSpPr txBox="1"/>
        </xdr:nvSpPr>
        <xdr:spPr>
          <a:xfrm>
            <a:off x="10636439" y="754362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39</a:t>
            </a:r>
          </a:p>
        </xdr:txBody>
      </xdr:sp>
      <xdr:sp macro="" textlink="">
        <xdr:nvSpPr>
          <xdr:cNvPr id="36" name="pole tekstowe 35">
            <a:extLst>
              <a:ext uri="{FF2B5EF4-FFF2-40B4-BE49-F238E27FC236}">
                <a16:creationId xmlns:a16="http://schemas.microsoft.com/office/drawing/2014/main" id="{9D545618-049D-4F96-BCF4-B0A6F826F05C}"/>
              </a:ext>
            </a:extLst>
          </xdr:cNvPr>
          <xdr:cNvSpPr txBox="1"/>
        </xdr:nvSpPr>
        <xdr:spPr>
          <a:xfrm>
            <a:off x="10444233" y="1018595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32</a:t>
            </a:r>
          </a:p>
        </xdr:txBody>
      </xdr:sp>
      <xdr:sp macro="" textlink="">
        <xdr:nvSpPr>
          <xdr:cNvPr id="37" name="pole tekstowe 36">
            <a:extLst>
              <a:ext uri="{FF2B5EF4-FFF2-40B4-BE49-F238E27FC236}">
                <a16:creationId xmlns:a16="http://schemas.microsoft.com/office/drawing/2014/main" id="{A7FFBBA7-8669-4711-AD4A-7383D02A1EF2}"/>
              </a:ext>
            </a:extLst>
          </xdr:cNvPr>
          <xdr:cNvSpPr txBox="1"/>
        </xdr:nvSpPr>
        <xdr:spPr>
          <a:xfrm>
            <a:off x="10194364" y="1273717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43</a:t>
            </a:r>
          </a:p>
        </xdr:txBody>
      </xdr:sp>
      <xdr:sp macro="" textlink="">
        <xdr:nvSpPr>
          <xdr:cNvPr id="38" name="pole tekstowe 37">
            <a:extLst>
              <a:ext uri="{FF2B5EF4-FFF2-40B4-BE49-F238E27FC236}">
                <a16:creationId xmlns:a16="http://schemas.microsoft.com/office/drawing/2014/main" id="{C5E2EA41-6730-4905-8B43-2CA5CD995958}"/>
              </a:ext>
            </a:extLst>
          </xdr:cNvPr>
          <xdr:cNvSpPr txBox="1"/>
        </xdr:nvSpPr>
        <xdr:spPr>
          <a:xfrm>
            <a:off x="10463453" y="2020858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53</a:t>
            </a:r>
          </a:p>
        </xdr:txBody>
      </xdr:sp>
      <xdr:sp macro="" textlink="">
        <xdr:nvSpPr>
          <xdr:cNvPr id="39" name="pole tekstowe 38">
            <a:extLst>
              <a:ext uri="{FF2B5EF4-FFF2-40B4-BE49-F238E27FC236}">
                <a16:creationId xmlns:a16="http://schemas.microsoft.com/office/drawing/2014/main" id="{C15258DE-A9C4-4CC5-91FE-9C57254E2344}"/>
              </a:ext>
            </a:extLst>
          </xdr:cNvPr>
          <xdr:cNvSpPr txBox="1"/>
        </xdr:nvSpPr>
        <xdr:spPr>
          <a:xfrm>
            <a:off x="10569167" y="2421764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49</a:t>
            </a:r>
          </a:p>
        </xdr:txBody>
      </xdr:sp>
    </xdr:grpSp>
    <xdr:clientData/>
  </xdr:twoCellAnchor>
  <xdr:twoCellAnchor>
    <xdr:from>
      <xdr:col>0</xdr:col>
      <xdr:colOff>533400</xdr:colOff>
      <xdr:row>16</xdr:row>
      <xdr:rowOff>161925</xdr:rowOff>
    </xdr:from>
    <xdr:to>
      <xdr:col>8</xdr:col>
      <xdr:colOff>85725</xdr:colOff>
      <xdr:row>34</xdr:row>
      <xdr:rowOff>104775</xdr:rowOff>
    </xdr:to>
    <xdr:sp macro="" textlink="">
      <xdr:nvSpPr>
        <xdr:cNvPr id="40" name="pole tekstowe 39">
          <a:extLst>
            <a:ext uri="{FF2B5EF4-FFF2-40B4-BE49-F238E27FC236}">
              <a16:creationId xmlns:a16="http://schemas.microsoft.com/office/drawing/2014/main" id="{FD7D4D9C-703F-4F84-A691-3CFDF0735773}"/>
            </a:ext>
          </a:extLst>
        </xdr:cNvPr>
        <xdr:cNvSpPr txBox="1"/>
      </xdr:nvSpPr>
      <xdr:spPr>
        <a:xfrm>
          <a:off x="533400" y="3200400"/>
          <a:ext cx="5038725" cy="3352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200"/>
            </a:lnSpc>
          </a:pPr>
          <a:r>
            <a:rPr lang="pl-PL" sz="1100">
              <a:latin typeface="Times New Roman" pitchFamily="18" charset="0"/>
              <a:cs typeface="Times New Roman" pitchFamily="18" charset="0"/>
            </a:rPr>
            <a:t>Trzy miasta K,L i M są zaopatrywane w wodę [tys. m3] z dwóch</a:t>
          </a:r>
          <a:r>
            <a:rPr lang="pl-PL" sz="1100" baseline="0">
              <a:latin typeface="Times New Roman" pitchFamily="18" charset="0"/>
              <a:cs typeface="Times New Roman" pitchFamily="18" charset="0"/>
            </a:rPr>
            <a:t> źródeł: A i B. 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Dzienne zasoby poszczególnych źródeł wynoszą: A - 70, B - 50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Rysunek przedstawia strukturę sieci wodociągów. Na łukach podane są informacje o maksymalnych przepustowościach rurociągów.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Szacuje się, że maksymalne zapotrzebowanie na wodę dla poszczególnych miast wynosi: K - 40, L - 30, M - 35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Miasto planuje w przyszłości rozbudowę sieci wodociągowej.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a) Zbadać, czy przy obecnym stanie wodociągów miasta mogą otrzymać wymagane zapotrzebowanie na wodę ? 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b) Określić ile wynosi optymalny strumień przepływu wody.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c) Czy miasta "L" i "M" otrzymają wymagane zapotrzebowanie na wodę ?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d) Jeżeli nie, to jakie muszą być przepustowości poszczególnych rurociągów oraz jakie przepływy, aby każde z miast otrzymało wymagane zapotrzebowanie na wodę ?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e)  W roku następnym zamierza się zwiąkszyć wydobycie w źródle B do poziomu 60 [tys. m3], zaś każde miasto ma otrzymnać po 25 [tys. m3] wody. Wiedząc ponadto, że dzienne jednostkowe koszty pozyskiwania wody ze źródeł wynoszą odpowiednio: 125 zł - dla źródła A i 140 zł - dla źródła B oraz, że jednostkowy koszt przesyłu wody przez sieć wodociągów wynosi 15 zł. Wyznaczyć takie przepływy i wymagane przepustowości sieci rurociągów, aby dostarczyć każdemu miastu wymagane zapotrzebowanie na wodę, przy minimalnych kosztach ich dostarczania. Ile wynosi ten koszt ?</a:t>
          </a:r>
        </a:p>
        <a:p>
          <a:pPr>
            <a:lnSpc>
              <a:spcPts val="1200"/>
            </a:lnSpc>
          </a:pPr>
          <a:endParaRPr lang="pl-PL" sz="1100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3</xdr:col>
      <xdr:colOff>285750</xdr:colOff>
      <xdr:row>2</xdr:row>
      <xdr:rowOff>171449</xdr:rowOff>
    </xdr:from>
    <xdr:to>
      <xdr:col>3</xdr:col>
      <xdr:colOff>514350</xdr:colOff>
      <xdr:row>4</xdr:row>
      <xdr:rowOff>47624</xdr:rowOff>
    </xdr:to>
    <xdr:sp macro="" textlink="">
      <xdr:nvSpPr>
        <xdr:cNvPr id="41" name="pole tekstowe 40">
          <a:extLst>
            <a:ext uri="{FF2B5EF4-FFF2-40B4-BE49-F238E27FC236}">
              <a16:creationId xmlns:a16="http://schemas.microsoft.com/office/drawing/2014/main" id="{175F1B56-31EE-1C0C-8931-88585F265F54}"/>
            </a:ext>
          </a:extLst>
        </xdr:cNvPr>
        <xdr:cNvSpPr txBox="1"/>
      </xdr:nvSpPr>
      <xdr:spPr>
        <a:xfrm>
          <a:off x="2343150" y="542924"/>
          <a:ext cx="2286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1</a:t>
          </a:r>
        </a:p>
      </xdr:txBody>
    </xdr:sp>
    <xdr:clientData/>
  </xdr:twoCellAnchor>
  <xdr:twoCellAnchor>
    <xdr:from>
      <xdr:col>3</xdr:col>
      <xdr:colOff>333375</xdr:colOff>
      <xdr:row>9</xdr:row>
      <xdr:rowOff>142874</xdr:rowOff>
    </xdr:from>
    <xdr:to>
      <xdr:col>3</xdr:col>
      <xdr:colOff>561975</xdr:colOff>
      <xdr:row>11</xdr:row>
      <xdr:rowOff>19049</xdr:rowOff>
    </xdr:to>
    <xdr:sp macro="" textlink="">
      <xdr:nvSpPr>
        <xdr:cNvPr id="42" name="pole tekstowe 41">
          <a:extLst>
            <a:ext uri="{FF2B5EF4-FFF2-40B4-BE49-F238E27FC236}">
              <a16:creationId xmlns:a16="http://schemas.microsoft.com/office/drawing/2014/main" id="{80FCD469-0798-4E2C-B12C-7193ACDF7700}"/>
            </a:ext>
          </a:extLst>
        </xdr:cNvPr>
        <xdr:cNvSpPr txBox="1"/>
      </xdr:nvSpPr>
      <xdr:spPr>
        <a:xfrm>
          <a:off x="2390775" y="1847849"/>
          <a:ext cx="2286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2</a:t>
          </a:r>
        </a:p>
      </xdr:txBody>
    </xdr:sp>
    <xdr:clientData/>
  </xdr:twoCellAnchor>
  <xdr:twoCellAnchor>
    <xdr:from>
      <xdr:col>5</xdr:col>
      <xdr:colOff>266700</xdr:colOff>
      <xdr:row>2</xdr:row>
      <xdr:rowOff>161924</xdr:rowOff>
    </xdr:from>
    <xdr:to>
      <xdr:col>5</xdr:col>
      <xdr:colOff>495300</xdr:colOff>
      <xdr:row>4</xdr:row>
      <xdr:rowOff>38099</xdr:rowOff>
    </xdr:to>
    <xdr:sp macro="" textlink="">
      <xdr:nvSpPr>
        <xdr:cNvPr id="43" name="pole tekstowe 42">
          <a:extLst>
            <a:ext uri="{FF2B5EF4-FFF2-40B4-BE49-F238E27FC236}">
              <a16:creationId xmlns:a16="http://schemas.microsoft.com/office/drawing/2014/main" id="{B208AEBD-0192-4AA7-AB41-7F627C54558A}"/>
            </a:ext>
          </a:extLst>
        </xdr:cNvPr>
        <xdr:cNvSpPr txBox="1"/>
      </xdr:nvSpPr>
      <xdr:spPr>
        <a:xfrm>
          <a:off x="3695700" y="533399"/>
          <a:ext cx="2286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3</a:t>
          </a:r>
        </a:p>
      </xdr:txBody>
    </xdr:sp>
    <xdr:clientData/>
  </xdr:twoCellAnchor>
  <xdr:twoCellAnchor>
    <xdr:from>
      <xdr:col>5</xdr:col>
      <xdr:colOff>285750</xdr:colOff>
      <xdr:row>6</xdr:row>
      <xdr:rowOff>171449</xdr:rowOff>
    </xdr:from>
    <xdr:to>
      <xdr:col>5</xdr:col>
      <xdr:colOff>514350</xdr:colOff>
      <xdr:row>8</xdr:row>
      <xdr:rowOff>47624</xdr:rowOff>
    </xdr:to>
    <xdr:sp macro="" textlink="">
      <xdr:nvSpPr>
        <xdr:cNvPr id="44" name="pole tekstowe 43">
          <a:extLst>
            <a:ext uri="{FF2B5EF4-FFF2-40B4-BE49-F238E27FC236}">
              <a16:creationId xmlns:a16="http://schemas.microsoft.com/office/drawing/2014/main" id="{43F99780-0E86-440C-89F1-D51E4527AEAE}"/>
            </a:ext>
          </a:extLst>
        </xdr:cNvPr>
        <xdr:cNvSpPr txBox="1"/>
      </xdr:nvSpPr>
      <xdr:spPr>
        <a:xfrm>
          <a:off x="3714750" y="1304924"/>
          <a:ext cx="2286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4</a:t>
          </a:r>
        </a:p>
      </xdr:txBody>
    </xdr:sp>
    <xdr:clientData/>
  </xdr:twoCellAnchor>
  <xdr:twoCellAnchor>
    <xdr:from>
      <xdr:col>5</xdr:col>
      <xdr:colOff>314325</xdr:colOff>
      <xdr:row>11</xdr:row>
      <xdr:rowOff>180974</xdr:rowOff>
    </xdr:from>
    <xdr:to>
      <xdr:col>5</xdr:col>
      <xdr:colOff>542925</xdr:colOff>
      <xdr:row>13</xdr:row>
      <xdr:rowOff>57149</xdr:rowOff>
    </xdr:to>
    <xdr:sp macro="" textlink="">
      <xdr:nvSpPr>
        <xdr:cNvPr id="45" name="pole tekstowe 44">
          <a:extLst>
            <a:ext uri="{FF2B5EF4-FFF2-40B4-BE49-F238E27FC236}">
              <a16:creationId xmlns:a16="http://schemas.microsoft.com/office/drawing/2014/main" id="{79D4A9B1-4A0E-439B-B595-D949D56DD809}"/>
            </a:ext>
          </a:extLst>
        </xdr:cNvPr>
        <xdr:cNvSpPr txBox="1"/>
      </xdr:nvSpPr>
      <xdr:spPr>
        <a:xfrm>
          <a:off x="3743325" y="2266949"/>
          <a:ext cx="2286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5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152400</xdr:rowOff>
    </xdr:from>
    <xdr:to>
      <xdr:col>7</xdr:col>
      <xdr:colOff>561975</xdr:colOff>
      <xdr:row>14</xdr:row>
      <xdr:rowOff>9525</xdr:rowOff>
    </xdr:to>
    <xdr:grpSp>
      <xdr:nvGrpSpPr>
        <xdr:cNvPr id="2" name="Grupa 86">
          <a:extLst>
            <a:ext uri="{FF2B5EF4-FFF2-40B4-BE49-F238E27FC236}">
              <a16:creationId xmlns:a16="http://schemas.microsoft.com/office/drawing/2014/main" id="{54812129-97EE-4103-B218-B6914E899CB0}"/>
            </a:ext>
          </a:extLst>
        </xdr:cNvPr>
        <xdr:cNvGrpSpPr>
          <a:grpSpLocks/>
        </xdr:cNvGrpSpPr>
      </xdr:nvGrpSpPr>
      <xdr:grpSpPr bwMode="auto">
        <a:xfrm>
          <a:off x="723900" y="333375"/>
          <a:ext cx="4638675" cy="2333625"/>
          <a:chOff x="6974898" y="681470"/>
          <a:chExt cx="4680238" cy="2232314"/>
        </a:xfrm>
      </xdr:grpSpPr>
      <xdr:cxnSp macro="">
        <xdr:nvCxnSpPr>
          <xdr:cNvPr id="3" name="Łącznik prosty ze strzałką 2">
            <a:extLst>
              <a:ext uri="{FF2B5EF4-FFF2-40B4-BE49-F238E27FC236}">
                <a16:creationId xmlns:a16="http://schemas.microsoft.com/office/drawing/2014/main" id="{4751768F-3082-45A9-8EB3-1D248FFB2080}"/>
              </a:ext>
            </a:extLst>
          </xdr:cNvPr>
          <xdr:cNvCxnSpPr>
            <a:endCxn id="24" idx="2"/>
          </xdr:cNvCxnSpPr>
        </xdr:nvCxnSpPr>
        <xdr:spPr>
          <a:xfrm>
            <a:off x="7243988" y="1501504"/>
            <a:ext cx="1393500" cy="783588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Łącznik prosty ze strzałką 3">
            <a:extLst>
              <a:ext uri="{FF2B5EF4-FFF2-40B4-BE49-F238E27FC236}">
                <a16:creationId xmlns:a16="http://schemas.microsoft.com/office/drawing/2014/main" id="{603A7C16-656A-46D5-AB29-8DCC6E68830F}"/>
              </a:ext>
            </a:extLst>
          </xdr:cNvPr>
          <xdr:cNvCxnSpPr>
            <a:endCxn id="23" idx="4"/>
          </xdr:cNvCxnSpPr>
        </xdr:nvCxnSpPr>
        <xdr:spPr>
          <a:xfrm flipV="1">
            <a:off x="7234377" y="1209936"/>
            <a:ext cx="1508824" cy="637804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Łącznik prosty ze strzałką 4">
            <a:extLst>
              <a:ext uri="{FF2B5EF4-FFF2-40B4-BE49-F238E27FC236}">
                <a16:creationId xmlns:a16="http://schemas.microsoft.com/office/drawing/2014/main" id="{6C1AAD5C-FA4C-4194-87A1-DE6AA399CB2A}"/>
              </a:ext>
            </a:extLst>
          </xdr:cNvPr>
          <xdr:cNvCxnSpPr>
            <a:endCxn id="26" idx="1"/>
          </xdr:cNvCxnSpPr>
        </xdr:nvCxnSpPr>
        <xdr:spPr>
          <a:xfrm flipV="1">
            <a:off x="8858526" y="936592"/>
            <a:ext cx="1143631" cy="9111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Łącznik prosty ze strzałką 5">
            <a:extLst>
              <a:ext uri="{FF2B5EF4-FFF2-40B4-BE49-F238E27FC236}">
                <a16:creationId xmlns:a16="http://schemas.microsoft.com/office/drawing/2014/main" id="{87AB2FE6-D5BF-405E-8E24-FDBFE58704D5}"/>
              </a:ext>
            </a:extLst>
          </xdr:cNvPr>
          <xdr:cNvCxnSpPr>
            <a:endCxn id="25" idx="2"/>
          </xdr:cNvCxnSpPr>
        </xdr:nvCxnSpPr>
        <xdr:spPr>
          <a:xfrm>
            <a:off x="8887357" y="1164379"/>
            <a:ext cx="1105190" cy="583135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Łącznik prosty ze strzałką 6">
            <a:extLst>
              <a:ext uri="{FF2B5EF4-FFF2-40B4-BE49-F238E27FC236}">
                <a16:creationId xmlns:a16="http://schemas.microsoft.com/office/drawing/2014/main" id="{2BF6D493-08D3-49E4-A119-22A8746C942E}"/>
              </a:ext>
            </a:extLst>
          </xdr:cNvPr>
          <xdr:cNvCxnSpPr>
            <a:endCxn id="28" idx="2"/>
          </xdr:cNvCxnSpPr>
        </xdr:nvCxnSpPr>
        <xdr:spPr>
          <a:xfrm>
            <a:off x="8964239" y="2312426"/>
            <a:ext cx="1009086" cy="346236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Elipsa 9">
            <a:extLst>
              <a:ext uri="{FF2B5EF4-FFF2-40B4-BE49-F238E27FC236}">
                <a16:creationId xmlns:a16="http://schemas.microsoft.com/office/drawing/2014/main" id="{A3ABCC71-6C78-4146-B873-8F5775BEBBF3}"/>
              </a:ext>
            </a:extLst>
          </xdr:cNvPr>
          <xdr:cNvSpPr/>
        </xdr:nvSpPr>
        <xdr:spPr>
          <a:xfrm>
            <a:off x="11337995" y="1619953"/>
            <a:ext cx="317141" cy="291568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9" name="Elipsa 10">
            <a:extLst>
              <a:ext uri="{FF2B5EF4-FFF2-40B4-BE49-F238E27FC236}">
                <a16:creationId xmlns:a16="http://schemas.microsoft.com/office/drawing/2014/main" id="{4FB3F22B-53F1-49C7-A04B-3DF897DD6E21}"/>
              </a:ext>
            </a:extLst>
          </xdr:cNvPr>
          <xdr:cNvSpPr/>
        </xdr:nvSpPr>
        <xdr:spPr>
          <a:xfrm>
            <a:off x="11299553" y="909257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10" name="Elipsa 11">
            <a:extLst>
              <a:ext uri="{FF2B5EF4-FFF2-40B4-BE49-F238E27FC236}">
                <a16:creationId xmlns:a16="http://schemas.microsoft.com/office/drawing/2014/main" id="{0A82B57E-446D-4F9B-8E72-EAF2EE310303}"/>
              </a:ext>
            </a:extLst>
          </xdr:cNvPr>
          <xdr:cNvSpPr/>
        </xdr:nvSpPr>
        <xdr:spPr>
          <a:xfrm>
            <a:off x="11318774" y="2531102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cxnSp macro="">
        <xdr:nvCxnSpPr>
          <xdr:cNvPr id="11" name="Łącznik prosty ze strzałką 10">
            <a:extLst>
              <a:ext uri="{FF2B5EF4-FFF2-40B4-BE49-F238E27FC236}">
                <a16:creationId xmlns:a16="http://schemas.microsoft.com/office/drawing/2014/main" id="{F3EA93C7-5036-44FC-A5AF-9BC388A164FA}"/>
              </a:ext>
            </a:extLst>
          </xdr:cNvPr>
          <xdr:cNvCxnSpPr>
            <a:endCxn id="8" idx="1"/>
          </xdr:cNvCxnSpPr>
        </xdr:nvCxnSpPr>
        <xdr:spPr>
          <a:xfrm>
            <a:off x="10261636" y="1118821"/>
            <a:ext cx="1124410" cy="546689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Łącznik prosty ze strzałką 11">
            <a:extLst>
              <a:ext uri="{FF2B5EF4-FFF2-40B4-BE49-F238E27FC236}">
                <a16:creationId xmlns:a16="http://schemas.microsoft.com/office/drawing/2014/main" id="{8CED0419-8EF6-46A3-81F0-0CDC13A646DD}"/>
              </a:ext>
            </a:extLst>
          </xdr:cNvPr>
          <xdr:cNvCxnSpPr>
            <a:endCxn id="9" idx="2"/>
          </xdr:cNvCxnSpPr>
        </xdr:nvCxnSpPr>
        <xdr:spPr>
          <a:xfrm>
            <a:off x="10261636" y="973038"/>
            <a:ext cx="1037917" cy="91115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Łącznik prosty ze strzałką 12">
            <a:extLst>
              <a:ext uri="{FF2B5EF4-FFF2-40B4-BE49-F238E27FC236}">
                <a16:creationId xmlns:a16="http://schemas.microsoft.com/office/drawing/2014/main" id="{4AB133D3-F651-469C-AE61-9397C07DFA18}"/>
              </a:ext>
            </a:extLst>
          </xdr:cNvPr>
          <xdr:cNvCxnSpPr>
            <a:endCxn id="9" idx="3"/>
          </xdr:cNvCxnSpPr>
        </xdr:nvCxnSpPr>
        <xdr:spPr>
          <a:xfrm flipV="1">
            <a:off x="10223195" y="1173490"/>
            <a:ext cx="1124410" cy="464686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Łącznik prosty ze strzałką 13">
            <a:extLst>
              <a:ext uri="{FF2B5EF4-FFF2-40B4-BE49-F238E27FC236}">
                <a16:creationId xmlns:a16="http://schemas.microsoft.com/office/drawing/2014/main" id="{8E81BC17-B25D-491F-9D9A-BE5DAB469654}"/>
              </a:ext>
            </a:extLst>
          </xdr:cNvPr>
          <xdr:cNvCxnSpPr>
            <a:endCxn id="8" idx="4"/>
          </xdr:cNvCxnSpPr>
        </xdr:nvCxnSpPr>
        <xdr:spPr>
          <a:xfrm flipV="1">
            <a:off x="10194364" y="1911521"/>
            <a:ext cx="1307007" cy="619581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Łącznik prosty ze strzałką 14">
            <a:extLst>
              <a:ext uri="{FF2B5EF4-FFF2-40B4-BE49-F238E27FC236}">
                <a16:creationId xmlns:a16="http://schemas.microsoft.com/office/drawing/2014/main" id="{08EB0FF4-738F-4ABB-9EF4-3B4527CF143B}"/>
              </a:ext>
            </a:extLst>
          </xdr:cNvPr>
          <xdr:cNvCxnSpPr>
            <a:endCxn id="10" idx="2"/>
          </xdr:cNvCxnSpPr>
        </xdr:nvCxnSpPr>
        <xdr:spPr>
          <a:xfrm flipV="1">
            <a:off x="10300077" y="2676885"/>
            <a:ext cx="1018697" cy="18223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" name="Elipsa 2">
            <a:extLst>
              <a:ext uri="{FF2B5EF4-FFF2-40B4-BE49-F238E27FC236}">
                <a16:creationId xmlns:a16="http://schemas.microsoft.com/office/drawing/2014/main" id="{24202A87-1501-4984-820F-B6227AD4DD42}"/>
              </a:ext>
            </a:extLst>
          </xdr:cNvPr>
          <xdr:cNvSpPr/>
        </xdr:nvSpPr>
        <xdr:spPr>
          <a:xfrm>
            <a:off x="6974898" y="1246382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cxnSp macro="">
        <xdr:nvCxnSpPr>
          <xdr:cNvPr id="17" name="Łącznik prosty ze strzałką 16">
            <a:extLst>
              <a:ext uri="{FF2B5EF4-FFF2-40B4-BE49-F238E27FC236}">
                <a16:creationId xmlns:a16="http://schemas.microsoft.com/office/drawing/2014/main" id="{36A6168C-DA78-48D2-A691-7489763AC78C}"/>
              </a:ext>
            </a:extLst>
          </xdr:cNvPr>
          <xdr:cNvCxnSpPr>
            <a:endCxn id="23" idx="2"/>
          </xdr:cNvCxnSpPr>
        </xdr:nvCxnSpPr>
        <xdr:spPr>
          <a:xfrm flipV="1">
            <a:off x="7272819" y="1055041"/>
            <a:ext cx="1316617" cy="264233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" name="pole tekstowe 17">
            <a:extLst>
              <a:ext uri="{FF2B5EF4-FFF2-40B4-BE49-F238E27FC236}">
                <a16:creationId xmlns:a16="http://schemas.microsoft.com/office/drawing/2014/main" id="{E8DEECF0-F30B-4738-A01C-3AAF818BDC59}"/>
              </a:ext>
            </a:extLst>
          </xdr:cNvPr>
          <xdr:cNvSpPr txBox="1"/>
        </xdr:nvSpPr>
        <xdr:spPr>
          <a:xfrm>
            <a:off x="6994119" y="1838629"/>
            <a:ext cx="240259" cy="27334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B</a:t>
            </a:r>
          </a:p>
        </xdr:txBody>
      </xdr:sp>
      <xdr:sp macro="" textlink="">
        <xdr:nvSpPr>
          <xdr:cNvPr id="19" name="pole tekstowe 18">
            <a:extLst>
              <a:ext uri="{FF2B5EF4-FFF2-40B4-BE49-F238E27FC236}">
                <a16:creationId xmlns:a16="http://schemas.microsoft.com/office/drawing/2014/main" id="{76137726-DDD7-41E4-9593-08A224386DF0}"/>
              </a:ext>
            </a:extLst>
          </xdr:cNvPr>
          <xdr:cNvSpPr txBox="1"/>
        </xdr:nvSpPr>
        <xdr:spPr>
          <a:xfrm>
            <a:off x="11357215" y="1601730"/>
            <a:ext cx="297921" cy="39179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L</a:t>
            </a:r>
          </a:p>
        </xdr:txBody>
      </xdr:sp>
      <xdr:sp macro="" textlink="">
        <xdr:nvSpPr>
          <xdr:cNvPr id="20" name="pole tekstowe 19">
            <a:extLst>
              <a:ext uri="{FF2B5EF4-FFF2-40B4-BE49-F238E27FC236}">
                <a16:creationId xmlns:a16="http://schemas.microsoft.com/office/drawing/2014/main" id="{52687100-28E0-4904-A877-DBF941909433}"/>
              </a:ext>
            </a:extLst>
          </xdr:cNvPr>
          <xdr:cNvSpPr txBox="1"/>
        </xdr:nvSpPr>
        <xdr:spPr>
          <a:xfrm>
            <a:off x="7003729" y="1237271"/>
            <a:ext cx="297921" cy="39179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A</a:t>
            </a:r>
          </a:p>
        </xdr:txBody>
      </xdr:sp>
      <xdr:sp macro="" textlink="">
        <xdr:nvSpPr>
          <xdr:cNvPr id="21" name="Elipsa 3">
            <a:extLst>
              <a:ext uri="{FF2B5EF4-FFF2-40B4-BE49-F238E27FC236}">
                <a16:creationId xmlns:a16="http://schemas.microsoft.com/office/drawing/2014/main" id="{16E23238-3242-40B0-AE6F-2C1E53333E9B}"/>
              </a:ext>
            </a:extLst>
          </xdr:cNvPr>
          <xdr:cNvSpPr/>
        </xdr:nvSpPr>
        <xdr:spPr>
          <a:xfrm>
            <a:off x="7003729" y="1829517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2" name="pole tekstowe 21">
            <a:extLst>
              <a:ext uri="{FF2B5EF4-FFF2-40B4-BE49-F238E27FC236}">
                <a16:creationId xmlns:a16="http://schemas.microsoft.com/office/drawing/2014/main" id="{14344394-8A36-41EB-8AC8-B6FB15D0EE7B}"/>
              </a:ext>
            </a:extLst>
          </xdr:cNvPr>
          <xdr:cNvSpPr txBox="1"/>
        </xdr:nvSpPr>
        <xdr:spPr>
          <a:xfrm>
            <a:off x="11328384" y="909257"/>
            <a:ext cx="317141" cy="3189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K</a:t>
            </a:r>
          </a:p>
        </xdr:txBody>
      </xdr:sp>
      <xdr:sp macro="" textlink="">
        <xdr:nvSpPr>
          <xdr:cNvPr id="23" name="Elipsa 4">
            <a:extLst>
              <a:ext uri="{FF2B5EF4-FFF2-40B4-BE49-F238E27FC236}">
                <a16:creationId xmlns:a16="http://schemas.microsoft.com/office/drawing/2014/main" id="{876709D6-C9D2-489E-8BA3-74998B1DE117}"/>
              </a:ext>
            </a:extLst>
          </xdr:cNvPr>
          <xdr:cNvSpPr/>
        </xdr:nvSpPr>
        <xdr:spPr>
          <a:xfrm>
            <a:off x="8589436" y="900146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4" name="Elipsa 5">
            <a:extLst>
              <a:ext uri="{FF2B5EF4-FFF2-40B4-BE49-F238E27FC236}">
                <a16:creationId xmlns:a16="http://schemas.microsoft.com/office/drawing/2014/main" id="{835E4159-1B30-4D6F-9F1D-7C369A03D72D}"/>
              </a:ext>
            </a:extLst>
          </xdr:cNvPr>
          <xdr:cNvSpPr/>
        </xdr:nvSpPr>
        <xdr:spPr>
          <a:xfrm>
            <a:off x="8637488" y="2139308"/>
            <a:ext cx="317141" cy="291568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5" name="Elipsa 6">
            <a:extLst>
              <a:ext uri="{FF2B5EF4-FFF2-40B4-BE49-F238E27FC236}">
                <a16:creationId xmlns:a16="http://schemas.microsoft.com/office/drawing/2014/main" id="{F8184F0B-C944-46D4-8B5B-D6367F92AFBC}"/>
              </a:ext>
            </a:extLst>
          </xdr:cNvPr>
          <xdr:cNvSpPr/>
        </xdr:nvSpPr>
        <xdr:spPr>
          <a:xfrm>
            <a:off x="9992546" y="1592619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6" name="Elipsa 7">
            <a:extLst>
              <a:ext uri="{FF2B5EF4-FFF2-40B4-BE49-F238E27FC236}">
                <a16:creationId xmlns:a16="http://schemas.microsoft.com/office/drawing/2014/main" id="{B6CA6765-B13B-4615-BA10-61657C65B454}"/>
              </a:ext>
            </a:extLst>
          </xdr:cNvPr>
          <xdr:cNvSpPr/>
        </xdr:nvSpPr>
        <xdr:spPr>
          <a:xfrm>
            <a:off x="9954105" y="891034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7" name="pole tekstowe 26">
            <a:extLst>
              <a:ext uri="{FF2B5EF4-FFF2-40B4-BE49-F238E27FC236}">
                <a16:creationId xmlns:a16="http://schemas.microsoft.com/office/drawing/2014/main" id="{0A909D28-80F9-4935-A137-01925994C823}"/>
              </a:ext>
            </a:extLst>
          </xdr:cNvPr>
          <xdr:cNvSpPr txBox="1"/>
        </xdr:nvSpPr>
        <xdr:spPr>
          <a:xfrm>
            <a:off x="11289943" y="2531102"/>
            <a:ext cx="297921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M</a:t>
            </a:r>
          </a:p>
        </xdr:txBody>
      </xdr:sp>
      <xdr:sp macro="" textlink="">
        <xdr:nvSpPr>
          <xdr:cNvPr id="28" name="Elipsa 8">
            <a:extLst>
              <a:ext uri="{FF2B5EF4-FFF2-40B4-BE49-F238E27FC236}">
                <a16:creationId xmlns:a16="http://schemas.microsoft.com/office/drawing/2014/main" id="{11CA08CE-D2C5-4016-98C7-26BBE1C6DBC5}"/>
              </a:ext>
            </a:extLst>
          </xdr:cNvPr>
          <xdr:cNvSpPr/>
        </xdr:nvSpPr>
        <xdr:spPr>
          <a:xfrm>
            <a:off x="9973326" y="2512879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9" name="pole tekstowe 28">
            <a:extLst>
              <a:ext uri="{FF2B5EF4-FFF2-40B4-BE49-F238E27FC236}">
                <a16:creationId xmlns:a16="http://schemas.microsoft.com/office/drawing/2014/main" id="{5A9F97DA-E374-4C5A-B64E-685B7CF68F7D}"/>
              </a:ext>
            </a:extLst>
          </xdr:cNvPr>
          <xdr:cNvSpPr txBox="1"/>
        </xdr:nvSpPr>
        <xdr:spPr>
          <a:xfrm>
            <a:off x="7551519" y="927480"/>
            <a:ext cx="44207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20</a:t>
            </a:r>
          </a:p>
        </xdr:txBody>
      </xdr:sp>
      <xdr:sp macro="" textlink="">
        <xdr:nvSpPr>
          <xdr:cNvPr id="30" name="pole tekstowe 29">
            <a:extLst>
              <a:ext uri="{FF2B5EF4-FFF2-40B4-BE49-F238E27FC236}">
                <a16:creationId xmlns:a16="http://schemas.microsoft.com/office/drawing/2014/main" id="{A3764F6C-31EC-4710-ACE8-52A9B38C2295}"/>
              </a:ext>
            </a:extLst>
          </xdr:cNvPr>
          <xdr:cNvSpPr txBox="1"/>
        </xdr:nvSpPr>
        <xdr:spPr>
          <a:xfrm>
            <a:off x="7320870" y="1337497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30</a:t>
            </a:r>
          </a:p>
        </xdr:txBody>
      </xdr:sp>
      <xdr:sp macro="" textlink="">
        <xdr:nvSpPr>
          <xdr:cNvPr id="31" name="pole tekstowe 30">
            <a:extLst>
              <a:ext uri="{FF2B5EF4-FFF2-40B4-BE49-F238E27FC236}">
                <a16:creationId xmlns:a16="http://schemas.microsoft.com/office/drawing/2014/main" id="{2898ACCA-C10D-428D-85D6-074FBECA6A3C}"/>
              </a:ext>
            </a:extLst>
          </xdr:cNvPr>
          <xdr:cNvSpPr txBox="1"/>
        </xdr:nvSpPr>
        <xdr:spPr>
          <a:xfrm>
            <a:off x="8003205" y="1191713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40</a:t>
            </a:r>
          </a:p>
        </xdr:txBody>
      </xdr:sp>
      <xdr:sp macro="" textlink="">
        <xdr:nvSpPr>
          <xdr:cNvPr id="32" name="pole tekstowe 31">
            <a:extLst>
              <a:ext uri="{FF2B5EF4-FFF2-40B4-BE49-F238E27FC236}">
                <a16:creationId xmlns:a16="http://schemas.microsoft.com/office/drawing/2014/main" id="{00225344-C950-4332-B373-DA1DBBE9192F}"/>
              </a:ext>
            </a:extLst>
          </xdr:cNvPr>
          <xdr:cNvSpPr txBox="1"/>
        </xdr:nvSpPr>
        <xdr:spPr>
          <a:xfrm>
            <a:off x="9214108" y="681470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35</a:t>
            </a:r>
          </a:p>
        </xdr:txBody>
      </xdr:sp>
      <xdr:sp macro="" textlink="">
        <xdr:nvSpPr>
          <xdr:cNvPr id="33" name="pole tekstowe 32">
            <a:extLst>
              <a:ext uri="{FF2B5EF4-FFF2-40B4-BE49-F238E27FC236}">
                <a16:creationId xmlns:a16="http://schemas.microsoft.com/office/drawing/2014/main" id="{24282B49-83F7-47DB-B6CC-2A93867EB157}"/>
              </a:ext>
            </a:extLst>
          </xdr:cNvPr>
          <xdr:cNvSpPr txBox="1"/>
        </xdr:nvSpPr>
        <xdr:spPr>
          <a:xfrm>
            <a:off x="9223719" y="1146156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35</a:t>
            </a:r>
          </a:p>
        </xdr:txBody>
      </xdr:sp>
      <xdr:sp macro="" textlink="">
        <xdr:nvSpPr>
          <xdr:cNvPr id="34" name="pole tekstowe 33">
            <a:extLst>
              <a:ext uri="{FF2B5EF4-FFF2-40B4-BE49-F238E27FC236}">
                <a16:creationId xmlns:a16="http://schemas.microsoft.com/office/drawing/2014/main" id="{535ADAB4-773B-4068-B5A7-603493EB0006}"/>
              </a:ext>
            </a:extLst>
          </xdr:cNvPr>
          <xdr:cNvSpPr txBox="1"/>
        </xdr:nvSpPr>
        <xdr:spPr>
          <a:xfrm>
            <a:off x="9185277" y="2184865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45</a:t>
            </a:r>
          </a:p>
        </xdr:txBody>
      </xdr:sp>
      <xdr:sp macro="" textlink="">
        <xdr:nvSpPr>
          <xdr:cNvPr id="35" name="pole tekstowe 34">
            <a:extLst>
              <a:ext uri="{FF2B5EF4-FFF2-40B4-BE49-F238E27FC236}">
                <a16:creationId xmlns:a16="http://schemas.microsoft.com/office/drawing/2014/main" id="{0937A721-30FD-4669-8D01-193BDEA892A0}"/>
              </a:ext>
            </a:extLst>
          </xdr:cNvPr>
          <xdr:cNvSpPr txBox="1"/>
        </xdr:nvSpPr>
        <xdr:spPr>
          <a:xfrm>
            <a:off x="10636439" y="754362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39</a:t>
            </a:r>
          </a:p>
        </xdr:txBody>
      </xdr:sp>
      <xdr:sp macro="" textlink="">
        <xdr:nvSpPr>
          <xdr:cNvPr id="36" name="pole tekstowe 35">
            <a:extLst>
              <a:ext uri="{FF2B5EF4-FFF2-40B4-BE49-F238E27FC236}">
                <a16:creationId xmlns:a16="http://schemas.microsoft.com/office/drawing/2014/main" id="{1981CE2B-CBE1-40EB-A554-EF7D1A7B7201}"/>
              </a:ext>
            </a:extLst>
          </xdr:cNvPr>
          <xdr:cNvSpPr txBox="1"/>
        </xdr:nvSpPr>
        <xdr:spPr>
          <a:xfrm>
            <a:off x="10444233" y="1018595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32</a:t>
            </a:r>
          </a:p>
        </xdr:txBody>
      </xdr:sp>
      <xdr:sp macro="" textlink="">
        <xdr:nvSpPr>
          <xdr:cNvPr id="37" name="pole tekstowe 36">
            <a:extLst>
              <a:ext uri="{FF2B5EF4-FFF2-40B4-BE49-F238E27FC236}">
                <a16:creationId xmlns:a16="http://schemas.microsoft.com/office/drawing/2014/main" id="{D64800E0-E49D-4881-BECA-F027D151F9A0}"/>
              </a:ext>
            </a:extLst>
          </xdr:cNvPr>
          <xdr:cNvSpPr txBox="1"/>
        </xdr:nvSpPr>
        <xdr:spPr>
          <a:xfrm>
            <a:off x="10194364" y="1273717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43</a:t>
            </a:r>
          </a:p>
        </xdr:txBody>
      </xdr:sp>
      <xdr:sp macro="" textlink="">
        <xdr:nvSpPr>
          <xdr:cNvPr id="38" name="pole tekstowe 37">
            <a:extLst>
              <a:ext uri="{FF2B5EF4-FFF2-40B4-BE49-F238E27FC236}">
                <a16:creationId xmlns:a16="http://schemas.microsoft.com/office/drawing/2014/main" id="{14E83AB9-5C47-4411-A4E4-4617B0F7FE2C}"/>
              </a:ext>
            </a:extLst>
          </xdr:cNvPr>
          <xdr:cNvSpPr txBox="1"/>
        </xdr:nvSpPr>
        <xdr:spPr>
          <a:xfrm>
            <a:off x="10463453" y="2020858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53</a:t>
            </a:r>
          </a:p>
        </xdr:txBody>
      </xdr:sp>
      <xdr:sp macro="" textlink="">
        <xdr:nvSpPr>
          <xdr:cNvPr id="39" name="pole tekstowe 38">
            <a:extLst>
              <a:ext uri="{FF2B5EF4-FFF2-40B4-BE49-F238E27FC236}">
                <a16:creationId xmlns:a16="http://schemas.microsoft.com/office/drawing/2014/main" id="{FBA7C3ED-D09A-4E82-AFDA-20DCF3904162}"/>
              </a:ext>
            </a:extLst>
          </xdr:cNvPr>
          <xdr:cNvSpPr txBox="1"/>
        </xdr:nvSpPr>
        <xdr:spPr>
          <a:xfrm>
            <a:off x="10569167" y="2421764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49</a:t>
            </a:r>
          </a:p>
        </xdr:txBody>
      </xdr:sp>
    </xdr:grpSp>
    <xdr:clientData/>
  </xdr:twoCellAnchor>
  <xdr:twoCellAnchor>
    <xdr:from>
      <xdr:col>0</xdr:col>
      <xdr:colOff>533400</xdr:colOff>
      <xdr:row>16</xdr:row>
      <xdr:rowOff>161925</xdr:rowOff>
    </xdr:from>
    <xdr:to>
      <xdr:col>8</xdr:col>
      <xdr:colOff>676275</xdr:colOff>
      <xdr:row>34</xdr:row>
      <xdr:rowOff>104775</xdr:rowOff>
    </xdr:to>
    <xdr:sp macro="" textlink="">
      <xdr:nvSpPr>
        <xdr:cNvPr id="40" name="pole tekstowe 39">
          <a:extLst>
            <a:ext uri="{FF2B5EF4-FFF2-40B4-BE49-F238E27FC236}">
              <a16:creationId xmlns:a16="http://schemas.microsoft.com/office/drawing/2014/main" id="{3D7EB71E-37C4-41A8-9E87-5B476E8EA4AE}"/>
            </a:ext>
          </a:extLst>
        </xdr:cNvPr>
        <xdr:cNvSpPr txBox="1"/>
      </xdr:nvSpPr>
      <xdr:spPr>
        <a:xfrm>
          <a:off x="533400" y="3200400"/>
          <a:ext cx="5629275" cy="3362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200"/>
            </a:lnSpc>
          </a:pPr>
          <a:r>
            <a:rPr lang="pl-PL" sz="1100">
              <a:latin typeface="Times New Roman" pitchFamily="18" charset="0"/>
              <a:cs typeface="Times New Roman" pitchFamily="18" charset="0"/>
            </a:rPr>
            <a:t>Trzy miasta K,L i M są zaopatrywane w wodę [tys. m3] z dwóch</a:t>
          </a:r>
          <a:r>
            <a:rPr lang="pl-PL" sz="1100" baseline="0">
              <a:latin typeface="Times New Roman" pitchFamily="18" charset="0"/>
              <a:cs typeface="Times New Roman" pitchFamily="18" charset="0"/>
            </a:rPr>
            <a:t> źródeł: A i B. 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Dzienne zasoby poszczególnych źródeł wynoszą: A - 70, B - 50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Rysunek przedstawia strukturę sieci wodociągów. Na łukach podane są informacje o maksymalnych przepustowościach rurociągów.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Szacuje się, że maksymalne zapotrzebowanie na wodę dla poszczególnych miast wynosi: K - 40, L - 30, M - 35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Miasto planuje w przyszłości rozbudowę sieci wodociągowej.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a) Zbadać, czy przy obecnym stanie wodociągów miasta mogą otrzymać wymagane zapotrzebowanie na wodę ? 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b) Określić ile wynosi optymalny strumień przepływu wody.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c) Czy miasta "L" i "M" otrzymają wymagane zapotrzebowanie na wodę ?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d) Jeżeli nie, to jakie muszą być przepustowości poszczególnych rurociągów oraz jakie przepływy, aby każde z miast otrzymało wymagane zapotrzebowanie na wodę ?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e)  W roku następnym zamierza się zwiąkszyć wydobycie w źródle B do poziomu 60 [tys. m3], zaś każde miasto ma otrzymnać po 25 [tys. m3] wody. Wiedząc ponadto, że dzienne jednostkowe koszty pozyskiwania wody ze źródeł wynoszą odpowiednio: 125 zł - dla źródła A i 140 zł - dla źródła B oraz, że jednostkowy koszt przesyłu wody przez sieć wodociągów wynosi 15 zł. Wyznaczyć takie przepływy i wymagane przepustowości sieci rurociągów, aby dostarczyć każdemu miastu wymagane zapotrzebowanie na wodę, przy minimalnych kosztach ich dostarczania. Ile wynosi ten koszt ?</a:t>
          </a:r>
        </a:p>
        <a:p>
          <a:pPr>
            <a:lnSpc>
              <a:spcPts val="1200"/>
            </a:lnSpc>
          </a:pPr>
          <a:endParaRPr lang="pl-PL" sz="1100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95250</xdr:rowOff>
    </xdr:from>
    <xdr:to>
      <xdr:col>8</xdr:col>
      <xdr:colOff>485777</xdr:colOff>
      <xdr:row>12</xdr:row>
      <xdr:rowOff>104775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EE4BB50-8DB7-454D-810D-43DE778515EF}"/>
            </a:ext>
          </a:extLst>
        </xdr:cNvPr>
        <xdr:cNvSpPr txBox="1"/>
      </xdr:nvSpPr>
      <xdr:spPr>
        <a:xfrm>
          <a:off x="228600" y="95250"/>
          <a:ext cx="7219952" cy="2276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100"/>
            <a:t>Rozważmy system wydobycia i dystrybucji ropy naftowej. Ropa jest wydobywana na 2 platformach wiertniczych</a:t>
          </a:r>
          <a:r>
            <a:rPr lang="pl-PL" sz="1100" baseline="0"/>
            <a:t> i przesyłana rurociągami do 2 przepompowni znajdujących się na wybrzeżu. Z przepompowni ropa jest dostarczana rurociągami do 2 rafinerii. </a:t>
          </a:r>
        </a:p>
        <a:p>
          <a:r>
            <a:rPr lang="pl-PL" sz="1100" baseline="0"/>
            <a:t>Możliwości wydobywcze platform wynosza 42 i 51 (tys. baryłek dziennie) .  </a:t>
          </a:r>
        </a:p>
        <a:p>
          <a:r>
            <a:rPr lang="pl-PL" sz="1100" baseline="0"/>
            <a:t>Wydajności przepompowni wynosza odpowiednio: 41 ,35 (tys.  baryłek).</a:t>
          </a:r>
        </a:p>
        <a:p>
          <a:r>
            <a:rPr lang="pl-PL" sz="1100" baseline="0"/>
            <a:t>Zdolności przerobowe rafinerii wynoszą odpowiednio: 62 i 43 (tys. baryłek).</a:t>
          </a:r>
        </a:p>
        <a:p>
          <a:r>
            <a:rPr lang="pl-PL" sz="1100" baseline="0"/>
            <a:t>Maksymalne przepustowości oraz jednostkowe koszty przesyłu </a:t>
          </a:r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(w setkach $)</a:t>
          </a:r>
          <a:r>
            <a:rPr lang="pl-PL" sz="1100" baseline="0"/>
            <a:t> podane są poniżej.</a:t>
          </a:r>
        </a:p>
        <a:p>
          <a:endParaRPr lang="pl-PL" sz="1100" baseline="0"/>
        </a:p>
        <a:p>
          <a:r>
            <a:rPr lang="pl-PL" sz="1100" baseline="0"/>
            <a:t>Konsorcjum wydobywcze zaplanowało dzienny strumień przerobu ropy na poziomie 49 (tys. baryłek). </a:t>
          </a:r>
          <a:br>
            <a:rPr lang="pl-PL" sz="1100" baseline="0"/>
          </a:br>
          <a:r>
            <a:rPr lang="pl-PL" sz="1100" baseline="0"/>
            <a:t>Wyznaczyć strumień przerobu o takiej wartości , dla którego łączny koszt procesu przerobu ropy jest minimalny. Ile wynosi ten koszt?</a:t>
          </a:r>
        </a:p>
        <a:p>
          <a:endParaRPr lang="pl-PL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R41"/>
  <sheetViews>
    <sheetView tabSelected="1" workbookViewId="0">
      <selection activeCell="L9" sqref="L9"/>
    </sheetView>
  </sheetViews>
  <sheetFormatPr defaultRowHeight="14.25"/>
  <cols>
    <col min="3" max="3" width="21.5" customWidth="1"/>
    <col min="14" max="15" width="14.875" customWidth="1"/>
    <col min="260" max="260" width="18.5" customWidth="1"/>
    <col min="271" max="271" width="14.875" customWidth="1"/>
    <col min="516" max="516" width="18.5" customWidth="1"/>
    <col min="527" max="527" width="14.875" customWidth="1"/>
    <col min="772" max="772" width="18.5" customWidth="1"/>
    <col min="783" max="783" width="14.875" customWidth="1"/>
    <col min="1028" max="1028" width="18.5" customWidth="1"/>
    <col min="1039" max="1039" width="14.875" customWidth="1"/>
    <col min="1284" max="1284" width="18.5" customWidth="1"/>
    <col min="1295" max="1295" width="14.875" customWidth="1"/>
    <col min="1540" max="1540" width="18.5" customWidth="1"/>
    <col min="1551" max="1551" width="14.875" customWidth="1"/>
    <col min="1796" max="1796" width="18.5" customWidth="1"/>
    <col min="1807" max="1807" width="14.875" customWidth="1"/>
    <col min="2052" max="2052" width="18.5" customWidth="1"/>
    <col min="2063" max="2063" width="14.875" customWidth="1"/>
    <col min="2308" max="2308" width="18.5" customWidth="1"/>
    <col min="2319" max="2319" width="14.875" customWidth="1"/>
    <col min="2564" max="2564" width="18.5" customWidth="1"/>
    <col min="2575" max="2575" width="14.875" customWidth="1"/>
    <col min="2820" max="2820" width="18.5" customWidth="1"/>
    <col min="2831" max="2831" width="14.875" customWidth="1"/>
    <col min="3076" max="3076" width="18.5" customWidth="1"/>
    <col min="3087" max="3087" width="14.875" customWidth="1"/>
    <col min="3332" max="3332" width="18.5" customWidth="1"/>
    <col min="3343" max="3343" width="14.875" customWidth="1"/>
    <col min="3588" max="3588" width="18.5" customWidth="1"/>
    <col min="3599" max="3599" width="14.875" customWidth="1"/>
    <col min="3844" max="3844" width="18.5" customWidth="1"/>
    <col min="3855" max="3855" width="14.875" customWidth="1"/>
    <col min="4100" max="4100" width="18.5" customWidth="1"/>
    <col min="4111" max="4111" width="14.875" customWidth="1"/>
    <col min="4356" max="4356" width="18.5" customWidth="1"/>
    <col min="4367" max="4367" width="14.875" customWidth="1"/>
    <col min="4612" max="4612" width="18.5" customWidth="1"/>
    <col min="4623" max="4623" width="14.875" customWidth="1"/>
    <col min="4868" max="4868" width="18.5" customWidth="1"/>
    <col min="4879" max="4879" width="14.875" customWidth="1"/>
    <col min="5124" max="5124" width="18.5" customWidth="1"/>
    <col min="5135" max="5135" width="14.875" customWidth="1"/>
    <col min="5380" max="5380" width="18.5" customWidth="1"/>
    <col min="5391" max="5391" width="14.875" customWidth="1"/>
    <col min="5636" max="5636" width="18.5" customWidth="1"/>
    <col min="5647" max="5647" width="14.875" customWidth="1"/>
    <col min="5892" max="5892" width="18.5" customWidth="1"/>
    <col min="5903" max="5903" width="14.875" customWidth="1"/>
    <col min="6148" max="6148" width="18.5" customWidth="1"/>
    <col min="6159" max="6159" width="14.875" customWidth="1"/>
    <col min="6404" max="6404" width="18.5" customWidth="1"/>
    <col min="6415" max="6415" width="14.875" customWidth="1"/>
    <col min="6660" max="6660" width="18.5" customWidth="1"/>
    <col min="6671" max="6671" width="14.875" customWidth="1"/>
    <col min="6916" max="6916" width="18.5" customWidth="1"/>
    <col min="6927" max="6927" width="14.875" customWidth="1"/>
    <col min="7172" max="7172" width="18.5" customWidth="1"/>
    <col min="7183" max="7183" width="14.875" customWidth="1"/>
    <col min="7428" max="7428" width="18.5" customWidth="1"/>
    <col min="7439" max="7439" width="14.875" customWidth="1"/>
    <col min="7684" max="7684" width="18.5" customWidth="1"/>
    <col min="7695" max="7695" width="14.875" customWidth="1"/>
    <col min="7940" max="7940" width="18.5" customWidth="1"/>
    <col min="7951" max="7951" width="14.875" customWidth="1"/>
    <col min="8196" max="8196" width="18.5" customWidth="1"/>
    <col min="8207" max="8207" width="14.875" customWidth="1"/>
    <col min="8452" max="8452" width="18.5" customWidth="1"/>
    <col min="8463" max="8463" width="14.875" customWidth="1"/>
    <col min="8708" max="8708" width="18.5" customWidth="1"/>
    <col min="8719" max="8719" width="14.875" customWidth="1"/>
    <col min="8964" max="8964" width="18.5" customWidth="1"/>
    <col min="8975" max="8975" width="14.875" customWidth="1"/>
    <col min="9220" max="9220" width="18.5" customWidth="1"/>
    <col min="9231" max="9231" width="14.875" customWidth="1"/>
    <col min="9476" max="9476" width="18.5" customWidth="1"/>
    <col min="9487" max="9487" width="14.875" customWidth="1"/>
    <col min="9732" max="9732" width="18.5" customWidth="1"/>
    <col min="9743" max="9743" width="14.875" customWidth="1"/>
    <col min="9988" max="9988" width="18.5" customWidth="1"/>
    <col min="9999" max="9999" width="14.875" customWidth="1"/>
    <col min="10244" max="10244" width="18.5" customWidth="1"/>
    <col min="10255" max="10255" width="14.875" customWidth="1"/>
    <col min="10500" max="10500" width="18.5" customWidth="1"/>
    <col min="10511" max="10511" width="14.875" customWidth="1"/>
    <col min="10756" max="10756" width="18.5" customWidth="1"/>
    <col min="10767" max="10767" width="14.875" customWidth="1"/>
    <col min="11012" max="11012" width="18.5" customWidth="1"/>
    <col min="11023" max="11023" width="14.875" customWidth="1"/>
    <col min="11268" max="11268" width="18.5" customWidth="1"/>
    <col min="11279" max="11279" width="14.875" customWidth="1"/>
    <col min="11524" max="11524" width="18.5" customWidth="1"/>
    <col min="11535" max="11535" width="14.875" customWidth="1"/>
    <col min="11780" max="11780" width="18.5" customWidth="1"/>
    <col min="11791" max="11791" width="14.875" customWidth="1"/>
    <col min="12036" max="12036" width="18.5" customWidth="1"/>
    <col min="12047" max="12047" width="14.875" customWidth="1"/>
    <col min="12292" max="12292" width="18.5" customWidth="1"/>
    <col min="12303" max="12303" width="14.875" customWidth="1"/>
    <col min="12548" max="12548" width="18.5" customWidth="1"/>
    <col min="12559" max="12559" width="14.875" customWidth="1"/>
    <col min="12804" max="12804" width="18.5" customWidth="1"/>
    <col min="12815" max="12815" width="14.875" customWidth="1"/>
    <col min="13060" max="13060" width="18.5" customWidth="1"/>
    <col min="13071" max="13071" width="14.875" customWidth="1"/>
    <col min="13316" max="13316" width="18.5" customWidth="1"/>
    <col min="13327" max="13327" width="14.875" customWidth="1"/>
    <col min="13572" max="13572" width="18.5" customWidth="1"/>
    <col min="13583" max="13583" width="14.875" customWidth="1"/>
    <col min="13828" max="13828" width="18.5" customWidth="1"/>
    <col min="13839" max="13839" width="14.875" customWidth="1"/>
    <col min="14084" max="14084" width="18.5" customWidth="1"/>
    <col min="14095" max="14095" width="14.875" customWidth="1"/>
    <col min="14340" max="14340" width="18.5" customWidth="1"/>
    <col min="14351" max="14351" width="14.875" customWidth="1"/>
    <col min="14596" max="14596" width="18.5" customWidth="1"/>
    <col min="14607" max="14607" width="14.875" customWidth="1"/>
    <col min="14852" max="14852" width="18.5" customWidth="1"/>
    <col min="14863" max="14863" width="14.875" customWidth="1"/>
    <col min="15108" max="15108" width="18.5" customWidth="1"/>
    <col min="15119" max="15119" width="14.875" customWidth="1"/>
    <col min="15364" max="15364" width="18.5" customWidth="1"/>
    <col min="15375" max="15375" width="14.875" customWidth="1"/>
    <col min="15620" max="15620" width="18.5" customWidth="1"/>
    <col min="15631" max="15631" width="14.875" customWidth="1"/>
    <col min="15876" max="15876" width="18.5" customWidth="1"/>
    <col min="15887" max="15887" width="14.875" customWidth="1"/>
    <col min="16132" max="16132" width="18.5" customWidth="1"/>
    <col min="16143" max="16143" width="14.875" customWidth="1"/>
  </cols>
  <sheetData>
    <row r="1" spans="1:18">
      <c r="A1" s="9" t="s">
        <v>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>
      <c r="A2" s="9" t="s">
        <v>10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>
      <c r="A3" s="9" t="s">
        <v>11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>
      <c r="A4" s="9" t="s">
        <v>12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>
      <c r="A6" s="9" t="s">
        <v>14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>
      <c r="A7" s="9" t="s">
        <v>15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>
      <c r="A9" s="107" t="s">
        <v>153</v>
      </c>
      <c r="B9" s="9"/>
      <c r="C9" s="9"/>
      <c r="D9" s="9"/>
      <c r="E9" s="9"/>
      <c r="F9" s="9"/>
      <c r="G9" s="107" t="s">
        <v>152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>
      <c r="A10" s="10"/>
      <c r="B10" s="10" t="s">
        <v>16</v>
      </c>
      <c r="C10" s="10" t="s">
        <v>17</v>
      </c>
      <c r="D10" s="10" t="s">
        <v>18</v>
      </c>
      <c r="E10" s="9"/>
      <c r="F10" s="9"/>
      <c r="G10" s="10"/>
      <c r="H10" s="10" t="s">
        <v>16</v>
      </c>
      <c r="I10" s="10" t="s">
        <v>17</v>
      </c>
      <c r="J10" s="10" t="s">
        <v>18</v>
      </c>
      <c r="K10" s="9"/>
      <c r="L10" s="9"/>
      <c r="M10" s="9"/>
      <c r="N10" s="9"/>
      <c r="O10" s="9"/>
      <c r="P10" s="9"/>
      <c r="Q10" s="9"/>
      <c r="R10" s="9"/>
    </row>
    <row r="11" spans="1:18">
      <c r="A11" s="10" t="s">
        <v>19</v>
      </c>
      <c r="B11" s="10">
        <v>12</v>
      </c>
      <c r="C11" s="10">
        <v>8</v>
      </c>
      <c r="D11" s="10">
        <v>16</v>
      </c>
      <c r="E11" s="9"/>
      <c r="F11" s="9"/>
      <c r="G11" s="10" t="s">
        <v>19</v>
      </c>
      <c r="H11" s="10">
        <v>21</v>
      </c>
      <c r="I11" s="10">
        <v>24</v>
      </c>
      <c r="J11" s="10">
        <v>13</v>
      </c>
      <c r="K11" s="9"/>
      <c r="L11" s="9"/>
      <c r="M11" s="9"/>
      <c r="N11" s="9"/>
      <c r="O11" s="9"/>
      <c r="P11" s="9"/>
      <c r="Q11" s="9"/>
      <c r="R11" s="9"/>
    </row>
    <row r="12" spans="1:18">
      <c r="A12" s="10" t="s">
        <v>20</v>
      </c>
      <c r="B12" s="10">
        <v>14</v>
      </c>
      <c r="C12" s="10">
        <v>10</v>
      </c>
      <c r="D12" s="10">
        <v>15</v>
      </c>
      <c r="E12" s="9"/>
      <c r="F12" s="9"/>
      <c r="G12" s="10" t="s">
        <v>20</v>
      </c>
      <c r="H12" s="10">
        <v>20</v>
      </c>
      <c r="I12" s="10">
        <v>27</v>
      </c>
      <c r="J12" s="10">
        <v>11</v>
      </c>
      <c r="K12" s="9"/>
      <c r="L12" s="9"/>
      <c r="M12" s="9"/>
      <c r="N12" s="9"/>
      <c r="O12" s="9"/>
      <c r="P12" s="9"/>
      <c r="Q12" s="9"/>
      <c r="R12" s="9"/>
    </row>
    <row r="13" spans="1:18">
      <c r="A13" s="10" t="s">
        <v>21</v>
      </c>
      <c r="B13" s="10">
        <v>15</v>
      </c>
      <c r="C13" s="10">
        <v>12</v>
      </c>
      <c r="D13" s="10">
        <v>18</v>
      </c>
      <c r="E13" s="9"/>
      <c r="F13" s="9"/>
      <c r="G13" s="10" t="s">
        <v>21</v>
      </c>
      <c r="H13" s="10">
        <v>19</v>
      </c>
      <c r="I13" s="10">
        <v>26</v>
      </c>
      <c r="J13" s="10">
        <v>14</v>
      </c>
      <c r="K13" s="9"/>
      <c r="L13" s="9"/>
      <c r="M13" s="9"/>
      <c r="N13" s="9"/>
      <c r="O13" s="9"/>
      <c r="P13" s="9"/>
      <c r="Q13" s="9"/>
      <c r="R13" s="9"/>
    </row>
    <row r="14" spans="1:18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>
      <c r="A18" s="9"/>
      <c r="B18" s="9" t="s">
        <v>22</v>
      </c>
      <c r="C18" s="9" t="s">
        <v>23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>
      <c r="A19" s="9"/>
      <c r="B19" s="9"/>
      <c r="C19" s="10"/>
      <c r="D19" s="11" t="s">
        <v>16</v>
      </c>
      <c r="E19" s="11" t="s">
        <v>17</v>
      </c>
      <c r="F19" s="11" t="s">
        <v>18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>
      <c r="A20" s="9"/>
      <c r="B20" s="9"/>
      <c r="C20" s="11" t="s">
        <v>19</v>
      </c>
      <c r="D20" s="12"/>
      <c r="E20" s="12"/>
      <c r="F20" s="12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>
      <c r="A21" s="9"/>
      <c r="B21" s="9"/>
      <c r="C21" s="11" t="s">
        <v>20</v>
      </c>
      <c r="D21" s="12"/>
      <c r="E21" s="12"/>
      <c r="F21" s="12"/>
      <c r="G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1:18">
      <c r="A22" s="9"/>
      <c r="B22" s="9"/>
      <c r="C22" s="11" t="s">
        <v>21</v>
      </c>
      <c r="D22" s="12"/>
      <c r="E22" s="12"/>
      <c r="F22" s="12"/>
      <c r="G22" s="9"/>
      <c r="H22" s="9"/>
      <c r="I22" s="9" t="s">
        <v>160</v>
      </c>
      <c r="J22" s="9"/>
      <c r="K22" s="9"/>
      <c r="L22" s="9"/>
      <c r="M22" s="9"/>
      <c r="N22" s="9" t="s">
        <v>24</v>
      </c>
      <c r="O22" s="9"/>
      <c r="P22" s="13" t="s">
        <v>25</v>
      </c>
      <c r="Q22" s="9"/>
      <c r="R22" s="9"/>
    </row>
    <row r="23" spans="1:18">
      <c r="A23" s="9"/>
      <c r="B23" s="9"/>
      <c r="C23" s="9"/>
      <c r="G23" s="9"/>
      <c r="H23" s="9"/>
      <c r="I23" s="10"/>
      <c r="J23" s="11" t="s">
        <v>16</v>
      </c>
      <c r="K23" s="11" t="s">
        <v>17</v>
      </c>
      <c r="L23" s="11" t="s">
        <v>18</v>
      </c>
      <c r="M23" s="9"/>
      <c r="N23" s="9"/>
      <c r="O23" s="9"/>
      <c r="P23" s="13"/>
      <c r="Q23" s="9"/>
      <c r="R23" s="9"/>
    </row>
    <row r="24" spans="1:18" ht="15">
      <c r="A24" s="9"/>
      <c r="B24" s="9"/>
      <c r="C24" s="9" t="s">
        <v>26</v>
      </c>
      <c r="D24" s="114"/>
      <c r="E24" s="114"/>
      <c r="F24" s="114"/>
      <c r="G24" s="9"/>
      <c r="H24" s="9"/>
      <c r="I24" s="11" t="s">
        <v>19</v>
      </c>
      <c r="J24" s="109"/>
      <c r="K24" s="109"/>
      <c r="L24" s="109"/>
      <c r="M24" s="9"/>
      <c r="N24" s="115"/>
      <c r="O24" s="113" t="s">
        <v>154</v>
      </c>
      <c r="P24" s="112"/>
      <c r="Q24" s="9"/>
      <c r="R24" s="9"/>
    </row>
    <row r="25" spans="1:18" ht="15">
      <c r="A25" s="9"/>
      <c r="B25" s="9"/>
      <c r="D25" s="110" t="s">
        <v>155</v>
      </c>
      <c r="E25" s="110" t="s">
        <v>155</v>
      </c>
      <c r="F25" s="110" t="s">
        <v>155</v>
      </c>
      <c r="G25" s="9"/>
      <c r="H25" s="9"/>
      <c r="I25" s="11" t="s">
        <v>20</v>
      </c>
      <c r="J25" s="109"/>
      <c r="K25" s="109"/>
      <c r="L25" s="109"/>
      <c r="N25" s="115"/>
      <c r="O25" s="113" t="s">
        <v>154</v>
      </c>
      <c r="P25" s="112"/>
      <c r="Q25" s="9"/>
      <c r="R25" s="9"/>
    </row>
    <row r="26" spans="1:18" ht="15">
      <c r="A26" s="9"/>
      <c r="B26" s="9"/>
      <c r="C26" s="14" t="s">
        <v>27</v>
      </c>
      <c r="D26" s="111"/>
      <c r="E26" s="111"/>
      <c r="F26" s="111"/>
      <c r="G26" s="9"/>
      <c r="H26" s="9"/>
      <c r="I26" s="11" t="s">
        <v>21</v>
      </c>
      <c r="J26" s="109"/>
      <c r="K26" s="109"/>
      <c r="L26" s="109"/>
      <c r="N26" s="115"/>
      <c r="O26" s="113" t="s">
        <v>154</v>
      </c>
      <c r="P26" s="112"/>
      <c r="Q26" s="9"/>
      <c r="R26" s="9"/>
    </row>
    <row r="27" spans="1:18" ht="15">
      <c r="A27" s="9"/>
      <c r="B27" s="9"/>
      <c r="C27" s="14"/>
      <c r="D27" s="120"/>
      <c r="E27" s="120"/>
      <c r="F27" s="120"/>
      <c r="G27" s="9"/>
      <c r="H27" s="9"/>
      <c r="I27" s="117"/>
      <c r="J27" s="124"/>
      <c r="K27" s="124"/>
      <c r="L27" s="124"/>
      <c r="N27" s="125"/>
      <c r="O27" s="113"/>
      <c r="P27" s="13"/>
      <c r="Q27" s="9"/>
      <c r="R27" s="9"/>
    </row>
    <row r="28" spans="1:18" ht="15">
      <c r="A28" s="9"/>
      <c r="B28" s="9"/>
      <c r="C28" s="14"/>
      <c r="D28" s="120"/>
      <c r="E28" s="120"/>
      <c r="F28" s="120"/>
      <c r="G28" s="9"/>
      <c r="H28" s="9"/>
      <c r="I28" s="117"/>
      <c r="J28" s="124"/>
      <c r="K28" s="124"/>
      <c r="L28" s="124"/>
      <c r="N28" s="125"/>
      <c r="O28" s="113"/>
      <c r="P28" s="13"/>
      <c r="Q28" s="9"/>
      <c r="R28" s="9"/>
    </row>
    <row r="29" spans="1:18">
      <c r="A29" s="9"/>
      <c r="B29" s="9" t="s">
        <v>157</v>
      </c>
      <c r="C29" s="9"/>
      <c r="D29" s="121"/>
      <c r="E29" s="121"/>
      <c r="F29" s="121"/>
      <c r="G29" s="9"/>
      <c r="H29" s="9"/>
      <c r="I29" s="9"/>
      <c r="J29" s="9"/>
      <c r="P29" s="9"/>
      <c r="Q29" s="9"/>
      <c r="R29" s="9"/>
    </row>
    <row r="30" spans="1:18">
      <c r="A30" s="9"/>
      <c r="B30" s="9" t="s">
        <v>28</v>
      </c>
      <c r="C30" s="9"/>
      <c r="D30" s="9"/>
      <c r="E30" s="9"/>
      <c r="F30" s="9"/>
      <c r="G30" s="9"/>
      <c r="H30" s="9"/>
      <c r="I30" s="9"/>
      <c r="J30" s="9"/>
      <c r="P30" s="9"/>
      <c r="Q30" s="9"/>
      <c r="R30" s="9"/>
    </row>
    <row r="31" spans="1:18">
      <c r="A31" s="9"/>
      <c r="B31" s="9"/>
      <c r="C31" s="10"/>
      <c r="D31" s="11" t="s">
        <v>16</v>
      </c>
      <c r="E31" s="11" t="s">
        <v>17</v>
      </c>
      <c r="F31" s="11" t="s">
        <v>18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18">
      <c r="A32" s="9"/>
      <c r="B32" s="9"/>
      <c r="C32" s="11" t="s">
        <v>19</v>
      </c>
      <c r="D32" s="108"/>
      <c r="E32" s="108"/>
      <c r="F32" s="108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1:18">
      <c r="A33" s="9"/>
      <c r="B33" s="9"/>
      <c r="C33" s="11" t="s">
        <v>20</v>
      </c>
      <c r="D33" s="108"/>
      <c r="E33" s="108"/>
      <c r="F33" s="108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>
      <c r="A34" s="9"/>
      <c r="B34" s="9"/>
      <c r="C34" s="11" t="s">
        <v>21</v>
      </c>
      <c r="D34" s="108"/>
      <c r="E34" s="108"/>
      <c r="F34" s="108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>
      <c r="A35" s="9"/>
      <c r="B35" s="9"/>
      <c r="C35" s="117"/>
      <c r="D35" s="118"/>
      <c r="E35" s="118"/>
      <c r="F35" s="118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>
      <c r="A36" s="9"/>
      <c r="B36" s="9"/>
      <c r="C36" s="9" t="s">
        <v>158</v>
      </c>
      <c r="D36" s="119"/>
      <c r="E36" s="119"/>
      <c r="F36" s="119"/>
      <c r="G36" s="122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5">
      <c r="A37" s="9"/>
      <c r="B37" s="9"/>
      <c r="C37" s="9" t="s">
        <v>159</v>
      </c>
      <c r="D37" s="123"/>
      <c r="E37" s="9" t="s">
        <v>156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U19"/>
  <sheetViews>
    <sheetView workbookViewId="0">
      <selection activeCell="L36" sqref="L36"/>
    </sheetView>
  </sheetViews>
  <sheetFormatPr defaultRowHeight="12" customHeight="1"/>
  <cols>
    <col min="1" max="1" width="17.875" style="56" customWidth="1"/>
    <col min="2" max="6" width="7.625" style="56" customWidth="1"/>
    <col min="7" max="7" width="10" style="56" customWidth="1"/>
    <col min="8" max="8" width="11.375" style="56" customWidth="1"/>
    <col min="9" max="9" width="15.75" style="56" customWidth="1"/>
    <col min="10" max="10" width="26.75" style="56" customWidth="1"/>
    <col min="11" max="11" width="1.75" style="56" customWidth="1"/>
    <col min="12" max="12" width="17.25" style="56" customWidth="1"/>
    <col min="13" max="18" width="9" style="56"/>
    <col min="19" max="19" width="6.25" style="56" customWidth="1"/>
    <col min="20" max="20" width="12.125" style="56" customWidth="1"/>
    <col min="21" max="21" width="20.125" style="56" customWidth="1"/>
    <col min="22" max="256" width="9" style="56"/>
    <col min="257" max="257" width="17.875" style="56" customWidth="1"/>
    <col min="258" max="262" width="7.625" style="56" customWidth="1"/>
    <col min="263" max="263" width="10" style="56" customWidth="1"/>
    <col min="264" max="264" width="11.375" style="56" customWidth="1"/>
    <col min="265" max="265" width="15.75" style="56" customWidth="1"/>
    <col min="266" max="266" width="26.75" style="56" customWidth="1"/>
    <col min="267" max="267" width="1.75" style="56" customWidth="1"/>
    <col min="268" max="268" width="17.25" style="56" customWidth="1"/>
    <col min="269" max="274" width="9" style="56"/>
    <col min="275" max="275" width="6.25" style="56" customWidth="1"/>
    <col min="276" max="276" width="12.125" style="56" customWidth="1"/>
    <col min="277" max="277" width="20.125" style="56" customWidth="1"/>
    <col min="278" max="512" width="9" style="56"/>
    <col min="513" max="513" width="17.875" style="56" customWidth="1"/>
    <col min="514" max="518" width="7.625" style="56" customWidth="1"/>
    <col min="519" max="519" width="10" style="56" customWidth="1"/>
    <col min="520" max="520" width="11.375" style="56" customWidth="1"/>
    <col min="521" max="521" width="15.75" style="56" customWidth="1"/>
    <col min="522" max="522" width="26.75" style="56" customWidth="1"/>
    <col min="523" max="523" width="1.75" style="56" customWidth="1"/>
    <col min="524" max="524" width="17.25" style="56" customWidth="1"/>
    <col min="525" max="530" width="9" style="56"/>
    <col min="531" max="531" width="6.25" style="56" customWidth="1"/>
    <col min="532" max="532" width="12.125" style="56" customWidth="1"/>
    <col min="533" max="533" width="20.125" style="56" customWidth="1"/>
    <col min="534" max="768" width="9" style="56"/>
    <col min="769" max="769" width="17.875" style="56" customWidth="1"/>
    <col min="770" max="774" width="7.625" style="56" customWidth="1"/>
    <col min="775" max="775" width="10" style="56" customWidth="1"/>
    <col min="776" max="776" width="11.375" style="56" customWidth="1"/>
    <col min="777" max="777" width="15.75" style="56" customWidth="1"/>
    <col min="778" max="778" width="26.75" style="56" customWidth="1"/>
    <col min="779" max="779" width="1.75" style="56" customWidth="1"/>
    <col min="780" max="780" width="17.25" style="56" customWidth="1"/>
    <col min="781" max="786" width="9" style="56"/>
    <col min="787" max="787" width="6.25" style="56" customWidth="1"/>
    <col min="788" max="788" width="12.125" style="56" customWidth="1"/>
    <col min="789" max="789" width="20.125" style="56" customWidth="1"/>
    <col min="790" max="1024" width="9" style="56"/>
    <col min="1025" max="1025" width="17.875" style="56" customWidth="1"/>
    <col min="1026" max="1030" width="7.625" style="56" customWidth="1"/>
    <col min="1031" max="1031" width="10" style="56" customWidth="1"/>
    <col min="1032" max="1032" width="11.375" style="56" customWidth="1"/>
    <col min="1033" max="1033" width="15.75" style="56" customWidth="1"/>
    <col min="1034" max="1034" width="26.75" style="56" customWidth="1"/>
    <col min="1035" max="1035" width="1.75" style="56" customWidth="1"/>
    <col min="1036" max="1036" width="17.25" style="56" customWidth="1"/>
    <col min="1037" max="1042" width="9" style="56"/>
    <col min="1043" max="1043" width="6.25" style="56" customWidth="1"/>
    <col min="1044" max="1044" width="12.125" style="56" customWidth="1"/>
    <col min="1045" max="1045" width="20.125" style="56" customWidth="1"/>
    <col min="1046" max="1280" width="9" style="56"/>
    <col min="1281" max="1281" width="17.875" style="56" customWidth="1"/>
    <col min="1282" max="1286" width="7.625" style="56" customWidth="1"/>
    <col min="1287" max="1287" width="10" style="56" customWidth="1"/>
    <col min="1288" max="1288" width="11.375" style="56" customWidth="1"/>
    <col min="1289" max="1289" width="15.75" style="56" customWidth="1"/>
    <col min="1290" max="1290" width="26.75" style="56" customWidth="1"/>
    <col min="1291" max="1291" width="1.75" style="56" customWidth="1"/>
    <col min="1292" max="1292" width="17.25" style="56" customWidth="1"/>
    <col min="1293" max="1298" width="9" style="56"/>
    <col min="1299" max="1299" width="6.25" style="56" customWidth="1"/>
    <col min="1300" max="1300" width="12.125" style="56" customWidth="1"/>
    <col min="1301" max="1301" width="20.125" style="56" customWidth="1"/>
    <col min="1302" max="1536" width="9" style="56"/>
    <col min="1537" max="1537" width="17.875" style="56" customWidth="1"/>
    <col min="1538" max="1542" width="7.625" style="56" customWidth="1"/>
    <col min="1543" max="1543" width="10" style="56" customWidth="1"/>
    <col min="1544" max="1544" width="11.375" style="56" customWidth="1"/>
    <col min="1545" max="1545" width="15.75" style="56" customWidth="1"/>
    <col min="1546" max="1546" width="26.75" style="56" customWidth="1"/>
    <col min="1547" max="1547" width="1.75" style="56" customWidth="1"/>
    <col min="1548" max="1548" width="17.25" style="56" customWidth="1"/>
    <col min="1549" max="1554" width="9" style="56"/>
    <col min="1555" max="1555" width="6.25" style="56" customWidth="1"/>
    <col min="1556" max="1556" width="12.125" style="56" customWidth="1"/>
    <col min="1557" max="1557" width="20.125" style="56" customWidth="1"/>
    <col min="1558" max="1792" width="9" style="56"/>
    <col min="1793" max="1793" width="17.875" style="56" customWidth="1"/>
    <col min="1794" max="1798" width="7.625" style="56" customWidth="1"/>
    <col min="1799" max="1799" width="10" style="56" customWidth="1"/>
    <col min="1800" max="1800" width="11.375" style="56" customWidth="1"/>
    <col min="1801" max="1801" width="15.75" style="56" customWidth="1"/>
    <col min="1802" max="1802" width="26.75" style="56" customWidth="1"/>
    <col min="1803" max="1803" width="1.75" style="56" customWidth="1"/>
    <col min="1804" max="1804" width="17.25" style="56" customWidth="1"/>
    <col min="1805" max="1810" width="9" style="56"/>
    <col min="1811" max="1811" width="6.25" style="56" customWidth="1"/>
    <col min="1812" max="1812" width="12.125" style="56" customWidth="1"/>
    <col min="1813" max="1813" width="20.125" style="56" customWidth="1"/>
    <col min="1814" max="2048" width="9" style="56"/>
    <col min="2049" max="2049" width="17.875" style="56" customWidth="1"/>
    <col min="2050" max="2054" width="7.625" style="56" customWidth="1"/>
    <col min="2055" max="2055" width="10" style="56" customWidth="1"/>
    <col min="2056" max="2056" width="11.375" style="56" customWidth="1"/>
    <col min="2057" max="2057" width="15.75" style="56" customWidth="1"/>
    <col min="2058" max="2058" width="26.75" style="56" customWidth="1"/>
    <col min="2059" max="2059" width="1.75" style="56" customWidth="1"/>
    <col min="2060" max="2060" width="17.25" style="56" customWidth="1"/>
    <col min="2061" max="2066" width="9" style="56"/>
    <col min="2067" max="2067" width="6.25" style="56" customWidth="1"/>
    <col min="2068" max="2068" width="12.125" style="56" customWidth="1"/>
    <col min="2069" max="2069" width="20.125" style="56" customWidth="1"/>
    <col min="2070" max="2304" width="9" style="56"/>
    <col min="2305" max="2305" width="17.875" style="56" customWidth="1"/>
    <col min="2306" max="2310" width="7.625" style="56" customWidth="1"/>
    <col min="2311" max="2311" width="10" style="56" customWidth="1"/>
    <col min="2312" max="2312" width="11.375" style="56" customWidth="1"/>
    <col min="2313" max="2313" width="15.75" style="56" customWidth="1"/>
    <col min="2314" max="2314" width="26.75" style="56" customWidth="1"/>
    <col min="2315" max="2315" width="1.75" style="56" customWidth="1"/>
    <col min="2316" max="2316" width="17.25" style="56" customWidth="1"/>
    <col min="2317" max="2322" width="9" style="56"/>
    <col min="2323" max="2323" width="6.25" style="56" customWidth="1"/>
    <col min="2324" max="2324" width="12.125" style="56" customWidth="1"/>
    <col min="2325" max="2325" width="20.125" style="56" customWidth="1"/>
    <col min="2326" max="2560" width="9" style="56"/>
    <col min="2561" max="2561" width="17.875" style="56" customWidth="1"/>
    <col min="2562" max="2566" width="7.625" style="56" customWidth="1"/>
    <col min="2567" max="2567" width="10" style="56" customWidth="1"/>
    <col min="2568" max="2568" width="11.375" style="56" customWidth="1"/>
    <col min="2569" max="2569" width="15.75" style="56" customWidth="1"/>
    <col min="2570" max="2570" width="26.75" style="56" customWidth="1"/>
    <col min="2571" max="2571" width="1.75" style="56" customWidth="1"/>
    <col min="2572" max="2572" width="17.25" style="56" customWidth="1"/>
    <col min="2573" max="2578" width="9" style="56"/>
    <col min="2579" max="2579" width="6.25" style="56" customWidth="1"/>
    <col min="2580" max="2580" width="12.125" style="56" customWidth="1"/>
    <col min="2581" max="2581" width="20.125" style="56" customWidth="1"/>
    <col min="2582" max="2816" width="9" style="56"/>
    <col min="2817" max="2817" width="17.875" style="56" customWidth="1"/>
    <col min="2818" max="2822" width="7.625" style="56" customWidth="1"/>
    <col min="2823" max="2823" width="10" style="56" customWidth="1"/>
    <col min="2824" max="2824" width="11.375" style="56" customWidth="1"/>
    <col min="2825" max="2825" width="15.75" style="56" customWidth="1"/>
    <col min="2826" max="2826" width="26.75" style="56" customWidth="1"/>
    <col min="2827" max="2827" width="1.75" style="56" customWidth="1"/>
    <col min="2828" max="2828" width="17.25" style="56" customWidth="1"/>
    <col min="2829" max="2834" width="9" style="56"/>
    <col min="2835" max="2835" width="6.25" style="56" customWidth="1"/>
    <col min="2836" max="2836" width="12.125" style="56" customWidth="1"/>
    <col min="2837" max="2837" width="20.125" style="56" customWidth="1"/>
    <col min="2838" max="3072" width="9" style="56"/>
    <col min="3073" max="3073" width="17.875" style="56" customWidth="1"/>
    <col min="3074" max="3078" width="7.625" style="56" customWidth="1"/>
    <col min="3079" max="3079" width="10" style="56" customWidth="1"/>
    <col min="3080" max="3080" width="11.375" style="56" customWidth="1"/>
    <col min="3081" max="3081" width="15.75" style="56" customWidth="1"/>
    <col min="3082" max="3082" width="26.75" style="56" customWidth="1"/>
    <col min="3083" max="3083" width="1.75" style="56" customWidth="1"/>
    <col min="3084" max="3084" width="17.25" style="56" customWidth="1"/>
    <col min="3085" max="3090" width="9" style="56"/>
    <col min="3091" max="3091" width="6.25" style="56" customWidth="1"/>
    <col min="3092" max="3092" width="12.125" style="56" customWidth="1"/>
    <col min="3093" max="3093" width="20.125" style="56" customWidth="1"/>
    <col min="3094" max="3328" width="9" style="56"/>
    <col min="3329" max="3329" width="17.875" style="56" customWidth="1"/>
    <col min="3330" max="3334" width="7.625" style="56" customWidth="1"/>
    <col min="3335" max="3335" width="10" style="56" customWidth="1"/>
    <col min="3336" max="3336" width="11.375" style="56" customWidth="1"/>
    <col min="3337" max="3337" width="15.75" style="56" customWidth="1"/>
    <col min="3338" max="3338" width="26.75" style="56" customWidth="1"/>
    <col min="3339" max="3339" width="1.75" style="56" customWidth="1"/>
    <col min="3340" max="3340" width="17.25" style="56" customWidth="1"/>
    <col min="3341" max="3346" width="9" style="56"/>
    <col min="3347" max="3347" width="6.25" style="56" customWidth="1"/>
    <col min="3348" max="3348" width="12.125" style="56" customWidth="1"/>
    <col min="3349" max="3349" width="20.125" style="56" customWidth="1"/>
    <col min="3350" max="3584" width="9" style="56"/>
    <col min="3585" max="3585" width="17.875" style="56" customWidth="1"/>
    <col min="3586" max="3590" width="7.625" style="56" customWidth="1"/>
    <col min="3591" max="3591" width="10" style="56" customWidth="1"/>
    <col min="3592" max="3592" width="11.375" style="56" customWidth="1"/>
    <col min="3593" max="3593" width="15.75" style="56" customWidth="1"/>
    <col min="3594" max="3594" width="26.75" style="56" customWidth="1"/>
    <col min="3595" max="3595" width="1.75" style="56" customWidth="1"/>
    <col min="3596" max="3596" width="17.25" style="56" customWidth="1"/>
    <col min="3597" max="3602" width="9" style="56"/>
    <col min="3603" max="3603" width="6.25" style="56" customWidth="1"/>
    <col min="3604" max="3604" width="12.125" style="56" customWidth="1"/>
    <col min="3605" max="3605" width="20.125" style="56" customWidth="1"/>
    <col min="3606" max="3840" width="9" style="56"/>
    <col min="3841" max="3841" width="17.875" style="56" customWidth="1"/>
    <col min="3842" max="3846" width="7.625" style="56" customWidth="1"/>
    <col min="3847" max="3847" width="10" style="56" customWidth="1"/>
    <col min="3848" max="3848" width="11.375" style="56" customWidth="1"/>
    <col min="3849" max="3849" width="15.75" style="56" customWidth="1"/>
    <col min="3850" max="3850" width="26.75" style="56" customWidth="1"/>
    <col min="3851" max="3851" width="1.75" style="56" customWidth="1"/>
    <col min="3852" max="3852" width="17.25" style="56" customWidth="1"/>
    <col min="3853" max="3858" width="9" style="56"/>
    <col min="3859" max="3859" width="6.25" style="56" customWidth="1"/>
    <col min="3860" max="3860" width="12.125" style="56" customWidth="1"/>
    <col min="3861" max="3861" width="20.125" style="56" customWidth="1"/>
    <col min="3862" max="4096" width="9" style="56"/>
    <col min="4097" max="4097" width="17.875" style="56" customWidth="1"/>
    <col min="4098" max="4102" width="7.625" style="56" customWidth="1"/>
    <col min="4103" max="4103" width="10" style="56" customWidth="1"/>
    <col min="4104" max="4104" width="11.375" style="56" customWidth="1"/>
    <col min="4105" max="4105" width="15.75" style="56" customWidth="1"/>
    <col min="4106" max="4106" width="26.75" style="56" customWidth="1"/>
    <col min="4107" max="4107" width="1.75" style="56" customWidth="1"/>
    <col min="4108" max="4108" width="17.25" style="56" customWidth="1"/>
    <col min="4109" max="4114" width="9" style="56"/>
    <col min="4115" max="4115" width="6.25" style="56" customWidth="1"/>
    <col min="4116" max="4116" width="12.125" style="56" customWidth="1"/>
    <col min="4117" max="4117" width="20.125" style="56" customWidth="1"/>
    <col min="4118" max="4352" width="9" style="56"/>
    <col min="4353" max="4353" width="17.875" style="56" customWidth="1"/>
    <col min="4354" max="4358" width="7.625" style="56" customWidth="1"/>
    <col min="4359" max="4359" width="10" style="56" customWidth="1"/>
    <col min="4360" max="4360" width="11.375" style="56" customWidth="1"/>
    <col min="4361" max="4361" width="15.75" style="56" customWidth="1"/>
    <col min="4362" max="4362" width="26.75" style="56" customWidth="1"/>
    <col min="4363" max="4363" width="1.75" style="56" customWidth="1"/>
    <col min="4364" max="4364" width="17.25" style="56" customWidth="1"/>
    <col min="4365" max="4370" width="9" style="56"/>
    <col min="4371" max="4371" width="6.25" style="56" customWidth="1"/>
    <col min="4372" max="4372" width="12.125" style="56" customWidth="1"/>
    <col min="4373" max="4373" width="20.125" style="56" customWidth="1"/>
    <col min="4374" max="4608" width="9" style="56"/>
    <col min="4609" max="4609" width="17.875" style="56" customWidth="1"/>
    <col min="4610" max="4614" width="7.625" style="56" customWidth="1"/>
    <col min="4615" max="4615" width="10" style="56" customWidth="1"/>
    <col min="4616" max="4616" width="11.375" style="56" customWidth="1"/>
    <col min="4617" max="4617" width="15.75" style="56" customWidth="1"/>
    <col min="4618" max="4618" width="26.75" style="56" customWidth="1"/>
    <col min="4619" max="4619" width="1.75" style="56" customWidth="1"/>
    <col min="4620" max="4620" width="17.25" style="56" customWidth="1"/>
    <col min="4621" max="4626" width="9" style="56"/>
    <col min="4627" max="4627" width="6.25" style="56" customWidth="1"/>
    <col min="4628" max="4628" width="12.125" style="56" customWidth="1"/>
    <col min="4629" max="4629" width="20.125" style="56" customWidth="1"/>
    <col min="4630" max="4864" width="9" style="56"/>
    <col min="4865" max="4865" width="17.875" style="56" customWidth="1"/>
    <col min="4866" max="4870" width="7.625" style="56" customWidth="1"/>
    <col min="4871" max="4871" width="10" style="56" customWidth="1"/>
    <col min="4872" max="4872" width="11.375" style="56" customWidth="1"/>
    <col min="4873" max="4873" width="15.75" style="56" customWidth="1"/>
    <col min="4874" max="4874" width="26.75" style="56" customWidth="1"/>
    <col min="4875" max="4875" width="1.75" style="56" customWidth="1"/>
    <col min="4876" max="4876" width="17.25" style="56" customWidth="1"/>
    <col min="4877" max="4882" width="9" style="56"/>
    <col min="4883" max="4883" width="6.25" style="56" customWidth="1"/>
    <col min="4884" max="4884" width="12.125" style="56" customWidth="1"/>
    <col min="4885" max="4885" width="20.125" style="56" customWidth="1"/>
    <col min="4886" max="5120" width="9" style="56"/>
    <col min="5121" max="5121" width="17.875" style="56" customWidth="1"/>
    <col min="5122" max="5126" width="7.625" style="56" customWidth="1"/>
    <col min="5127" max="5127" width="10" style="56" customWidth="1"/>
    <col min="5128" max="5128" width="11.375" style="56" customWidth="1"/>
    <col min="5129" max="5129" width="15.75" style="56" customWidth="1"/>
    <col min="5130" max="5130" width="26.75" style="56" customWidth="1"/>
    <col min="5131" max="5131" width="1.75" style="56" customWidth="1"/>
    <col min="5132" max="5132" width="17.25" style="56" customWidth="1"/>
    <col min="5133" max="5138" width="9" style="56"/>
    <col min="5139" max="5139" width="6.25" style="56" customWidth="1"/>
    <col min="5140" max="5140" width="12.125" style="56" customWidth="1"/>
    <col min="5141" max="5141" width="20.125" style="56" customWidth="1"/>
    <col min="5142" max="5376" width="9" style="56"/>
    <col min="5377" max="5377" width="17.875" style="56" customWidth="1"/>
    <col min="5378" max="5382" width="7.625" style="56" customWidth="1"/>
    <col min="5383" max="5383" width="10" style="56" customWidth="1"/>
    <col min="5384" max="5384" width="11.375" style="56" customWidth="1"/>
    <col min="5385" max="5385" width="15.75" style="56" customWidth="1"/>
    <col min="5386" max="5386" width="26.75" style="56" customWidth="1"/>
    <col min="5387" max="5387" width="1.75" style="56" customWidth="1"/>
    <col min="5388" max="5388" width="17.25" style="56" customWidth="1"/>
    <col min="5389" max="5394" width="9" style="56"/>
    <col min="5395" max="5395" width="6.25" style="56" customWidth="1"/>
    <col min="5396" max="5396" width="12.125" style="56" customWidth="1"/>
    <col min="5397" max="5397" width="20.125" style="56" customWidth="1"/>
    <col min="5398" max="5632" width="9" style="56"/>
    <col min="5633" max="5633" width="17.875" style="56" customWidth="1"/>
    <col min="5634" max="5638" width="7.625" style="56" customWidth="1"/>
    <col min="5639" max="5639" width="10" style="56" customWidth="1"/>
    <col min="5640" max="5640" width="11.375" style="56" customWidth="1"/>
    <col min="5641" max="5641" width="15.75" style="56" customWidth="1"/>
    <col min="5642" max="5642" width="26.75" style="56" customWidth="1"/>
    <col min="5643" max="5643" width="1.75" style="56" customWidth="1"/>
    <col min="5644" max="5644" width="17.25" style="56" customWidth="1"/>
    <col min="5645" max="5650" width="9" style="56"/>
    <col min="5651" max="5651" width="6.25" style="56" customWidth="1"/>
    <col min="5652" max="5652" width="12.125" style="56" customWidth="1"/>
    <col min="5653" max="5653" width="20.125" style="56" customWidth="1"/>
    <col min="5654" max="5888" width="9" style="56"/>
    <col min="5889" max="5889" width="17.875" style="56" customWidth="1"/>
    <col min="5890" max="5894" width="7.625" style="56" customWidth="1"/>
    <col min="5895" max="5895" width="10" style="56" customWidth="1"/>
    <col min="5896" max="5896" width="11.375" style="56" customWidth="1"/>
    <col min="5897" max="5897" width="15.75" style="56" customWidth="1"/>
    <col min="5898" max="5898" width="26.75" style="56" customWidth="1"/>
    <col min="5899" max="5899" width="1.75" style="56" customWidth="1"/>
    <col min="5900" max="5900" width="17.25" style="56" customWidth="1"/>
    <col min="5901" max="5906" width="9" style="56"/>
    <col min="5907" max="5907" width="6.25" style="56" customWidth="1"/>
    <col min="5908" max="5908" width="12.125" style="56" customWidth="1"/>
    <col min="5909" max="5909" width="20.125" style="56" customWidth="1"/>
    <col min="5910" max="6144" width="9" style="56"/>
    <col min="6145" max="6145" width="17.875" style="56" customWidth="1"/>
    <col min="6146" max="6150" width="7.625" style="56" customWidth="1"/>
    <col min="6151" max="6151" width="10" style="56" customWidth="1"/>
    <col min="6152" max="6152" width="11.375" style="56" customWidth="1"/>
    <col min="6153" max="6153" width="15.75" style="56" customWidth="1"/>
    <col min="6154" max="6154" width="26.75" style="56" customWidth="1"/>
    <col min="6155" max="6155" width="1.75" style="56" customWidth="1"/>
    <col min="6156" max="6156" width="17.25" style="56" customWidth="1"/>
    <col min="6157" max="6162" width="9" style="56"/>
    <col min="6163" max="6163" width="6.25" style="56" customWidth="1"/>
    <col min="6164" max="6164" width="12.125" style="56" customWidth="1"/>
    <col min="6165" max="6165" width="20.125" style="56" customWidth="1"/>
    <col min="6166" max="6400" width="9" style="56"/>
    <col min="6401" max="6401" width="17.875" style="56" customWidth="1"/>
    <col min="6402" max="6406" width="7.625" style="56" customWidth="1"/>
    <col min="6407" max="6407" width="10" style="56" customWidth="1"/>
    <col min="6408" max="6408" width="11.375" style="56" customWidth="1"/>
    <col min="6409" max="6409" width="15.75" style="56" customWidth="1"/>
    <col min="6410" max="6410" width="26.75" style="56" customWidth="1"/>
    <col min="6411" max="6411" width="1.75" style="56" customWidth="1"/>
    <col min="6412" max="6412" width="17.25" style="56" customWidth="1"/>
    <col min="6413" max="6418" width="9" style="56"/>
    <col min="6419" max="6419" width="6.25" style="56" customWidth="1"/>
    <col min="6420" max="6420" width="12.125" style="56" customWidth="1"/>
    <col min="6421" max="6421" width="20.125" style="56" customWidth="1"/>
    <col min="6422" max="6656" width="9" style="56"/>
    <col min="6657" max="6657" width="17.875" style="56" customWidth="1"/>
    <col min="6658" max="6662" width="7.625" style="56" customWidth="1"/>
    <col min="6663" max="6663" width="10" style="56" customWidth="1"/>
    <col min="6664" max="6664" width="11.375" style="56" customWidth="1"/>
    <col min="6665" max="6665" width="15.75" style="56" customWidth="1"/>
    <col min="6666" max="6666" width="26.75" style="56" customWidth="1"/>
    <col min="6667" max="6667" width="1.75" style="56" customWidth="1"/>
    <col min="6668" max="6668" width="17.25" style="56" customWidth="1"/>
    <col min="6669" max="6674" width="9" style="56"/>
    <col min="6675" max="6675" width="6.25" style="56" customWidth="1"/>
    <col min="6676" max="6676" width="12.125" style="56" customWidth="1"/>
    <col min="6677" max="6677" width="20.125" style="56" customWidth="1"/>
    <col min="6678" max="6912" width="9" style="56"/>
    <col min="6913" max="6913" width="17.875" style="56" customWidth="1"/>
    <col min="6914" max="6918" width="7.625" style="56" customWidth="1"/>
    <col min="6919" max="6919" width="10" style="56" customWidth="1"/>
    <col min="6920" max="6920" width="11.375" style="56" customWidth="1"/>
    <col min="6921" max="6921" width="15.75" style="56" customWidth="1"/>
    <col min="6922" max="6922" width="26.75" style="56" customWidth="1"/>
    <col min="6923" max="6923" width="1.75" style="56" customWidth="1"/>
    <col min="6924" max="6924" width="17.25" style="56" customWidth="1"/>
    <col min="6925" max="6930" width="9" style="56"/>
    <col min="6931" max="6931" width="6.25" style="56" customWidth="1"/>
    <col min="6932" max="6932" width="12.125" style="56" customWidth="1"/>
    <col min="6933" max="6933" width="20.125" style="56" customWidth="1"/>
    <col min="6934" max="7168" width="9" style="56"/>
    <col min="7169" max="7169" width="17.875" style="56" customWidth="1"/>
    <col min="7170" max="7174" width="7.625" style="56" customWidth="1"/>
    <col min="7175" max="7175" width="10" style="56" customWidth="1"/>
    <col min="7176" max="7176" width="11.375" style="56" customWidth="1"/>
    <col min="7177" max="7177" width="15.75" style="56" customWidth="1"/>
    <col min="7178" max="7178" width="26.75" style="56" customWidth="1"/>
    <col min="7179" max="7179" width="1.75" style="56" customWidth="1"/>
    <col min="7180" max="7180" width="17.25" style="56" customWidth="1"/>
    <col min="7181" max="7186" width="9" style="56"/>
    <col min="7187" max="7187" width="6.25" style="56" customWidth="1"/>
    <col min="7188" max="7188" width="12.125" style="56" customWidth="1"/>
    <col min="7189" max="7189" width="20.125" style="56" customWidth="1"/>
    <col min="7190" max="7424" width="9" style="56"/>
    <col min="7425" max="7425" width="17.875" style="56" customWidth="1"/>
    <col min="7426" max="7430" width="7.625" style="56" customWidth="1"/>
    <col min="7431" max="7431" width="10" style="56" customWidth="1"/>
    <col min="7432" max="7432" width="11.375" style="56" customWidth="1"/>
    <col min="7433" max="7433" width="15.75" style="56" customWidth="1"/>
    <col min="7434" max="7434" width="26.75" style="56" customWidth="1"/>
    <col min="7435" max="7435" width="1.75" style="56" customWidth="1"/>
    <col min="7436" max="7436" width="17.25" style="56" customWidth="1"/>
    <col min="7437" max="7442" width="9" style="56"/>
    <col min="7443" max="7443" width="6.25" style="56" customWidth="1"/>
    <col min="7444" max="7444" width="12.125" style="56" customWidth="1"/>
    <col min="7445" max="7445" width="20.125" style="56" customWidth="1"/>
    <col min="7446" max="7680" width="9" style="56"/>
    <col min="7681" max="7681" width="17.875" style="56" customWidth="1"/>
    <col min="7682" max="7686" width="7.625" style="56" customWidth="1"/>
    <col min="7687" max="7687" width="10" style="56" customWidth="1"/>
    <col min="7688" max="7688" width="11.375" style="56" customWidth="1"/>
    <col min="7689" max="7689" width="15.75" style="56" customWidth="1"/>
    <col min="7690" max="7690" width="26.75" style="56" customWidth="1"/>
    <col min="7691" max="7691" width="1.75" style="56" customWidth="1"/>
    <col min="7692" max="7692" width="17.25" style="56" customWidth="1"/>
    <col min="7693" max="7698" width="9" style="56"/>
    <col min="7699" max="7699" width="6.25" style="56" customWidth="1"/>
    <col min="7700" max="7700" width="12.125" style="56" customWidth="1"/>
    <col min="7701" max="7701" width="20.125" style="56" customWidth="1"/>
    <col min="7702" max="7936" width="9" style="56"/>
    <col min="7937" max="7937" width="17.875" style="56" customWidth="1"/>
    <col min="7938" max="7942" width="7.625" style="56" customWidth="1"/>
    <col min="7943" max="7943" width="10" style="56" customWidth="1"/>
    <col min="7944" max="7944" width="11.375" style="56" customWidth="1"/>
    <col min="7945" max="7945" width="15.75" style="56" customWidth="1"/>
    <col min="7946" max="7946" width="26.75" style="56" customWidth="1"/>
    <col min="7947" max="7947" width="1.75" style="56" customWidth="1"/>
    <col min="7948" max="7948" width="17.25" style="56" customWidth="1"/>
    <col min="7949" max="7954" width="9" style="56"/>
    <col min="7955" max="7955" width="6.25" style="56" customWidth="1"/>
    <col min="7956" max="7956" width="12.125" style="56" customWidth="1"/>
    <col min="7957" max="7957" width="20.125" style="56" customWidth="1"/>
    <col min="7958" max="8192" width="9" style="56"/>
    <col min="8193" max="8193" width="17.875" style="56" customWidth="1"/>
    <col min="8194" max="8198" width="7.625" style="56" customWidth="1"/>
    <col min="8199" max="8199" width="10" style="56" customWidth="1"/>
    <col min="8200" max="8200" width="11.375" style="56" customWidth="1"/>
    <col min="8201" max="8201" width="15.75" style="56" customWidth="1"/>
    <col min="8202" max="8202" width="26.75" style="56" customWidth="1"/>
    <col min="8203" max="8203" width="1.75" style="56" customWidth="1"/>
    <col min="8204" max="8204" width="17.25" style="56" customWidth="1"/>
    <col min="8205" max="8210" width="9" style="56"/>
    <col min="8211" max="8211" width="6.25" style="56" customWidth="1"/>
    <col min="8212" max="8212" width="12.125" style="56" customWidth="1"/>
    <col min="8213" max="8213" width="20.125" style="56" customWidth="1"/>
    <col min="8214" max="8448" width="9" style="56"/>
    <col min="8449" max="8449" width="17.875" style="56" customWidth="1"/>
    <col min="8450" max="8454" width="7.625" style="56" customWidth="1"/>
    <col min="8455" max="8455" width="10" style="56" customWidth="1"/>
    <col min="8456" max="8456" width="11.375" style="56" customWidth="1"/>
    <col min="8457" max="8457" width="15.75" style="56" customWidth="1"/>
    <col min="8458" max="8458" width="26.75" style="56" customWidth="1"/>
    <col min="8459" max="8459" width="1.75" style="56" customWidth="1"/>
    <col min="8460" max="8460" width="17.25" style="56" customWidth="1"/>
    <col min="8461" max="8466" width="9" style="56"/>
    <col min="8467" max="8467" width="6.25" style="56" customWidth="1"/>
    <col min="8468" max="8468" width="12.125" style="56" customWidth="1"/>
    <col min="8469" max="8469" width="20.125" style="56" customWidth="1"/>
    <col min="8470" max="8704" width="9" style="56"/>
    <col min="8705" max="8705" width="17.875" style="56" customWidth="1"/>
    <col min="8706" max="8710" width="7.625" style="56" customWidth="1"/>
    <col min="8711" max="8711" width="10" style="56" customWidth="1"/>
    <col min="8712" max="8712" width="11.375" style="56" customWidth="1"/>
    <col min="8713" max="8713" width="15.75" style="56" customWidth="1"/>
    <col min="8714" max="8714" width="26.75" style="56" customWidth="1"/>
    <col min="8715" max="8715" width="1.75" style="56" customWidth="1"/>
    <col min="8716" max="8716" width="17.25" style="56" customWidth="1"/>
    <col min="8717" max="8722" width="9" style="56"/>
    <col min="8723" max="8723" width="6.25" style="56" customWidth="1"/>
    <col min="8724" max="8724" width="12.125" style="56" customWidth="1"/>
    <col min="8725" max="8725" width="20.125" style="56" customWidth="1"/>
    <col min="8726" max="8960" width="9" style="56"/>
    <col min="8961" max="8961" width="17.875" style="56" customWidth="1"/>
    <col min="8962" max="8966" width="7.625" style="56" customWidth="1"/>
    <col min="8967" max="8967" width="10" style="56" customWidth="1"/>
    <col min="8968" max="8968" width="11.375" style="56" customWidth="1"/>
    <col min="8969" max="8969" width="15.75" style="56" customWidth="1"/>
    <col min="8970" max="8970" width="26.75" style="56" customWidth="1"/>
    <col min="8971" max="8971" width="1.75" style="56" customWidth="1"/>
    <col min="8972" max="8972" width="17.25" style="56" customWidth="1"/>
    <col min="8973" max="8978" width="9" style="56"/>
    <col min="8979" max="8979" width="6.25" style="56" customWidth="1"/>
    <col min="8980" max="8980" width="12.125" style="56" customWidth="1"/>
    <col min="8981" max="8981" width="20.125" style="56" customWidth="1"/>
    <col min="8982" max="9216" width="9" style="56"/>
    <col min="9217" max="9217" width="17.875" style="56" customWidth="1"/>
    <col min="9218" max="9222" width="7.625" style="56" customWidth="1"/>
    <col min="9223" max="9223" width="10" style="56" customWidth="1"/>
    <col min="9224" max="9224" width="11.375" style="56" customWidth="1"/>
    <col min="9225" max="9225" width="15.75" style="56" customWidth="1"/>
    <col min="9226" max="9226" width="26.75" style="56" customWidth="1"/>
    <col min="9227" max="9227" width="1.75" style="56" customWidth="1"/>
    <col min="9228" max="9228" width="17.25" style="56" customWidth="1"/>
    <col min="9229" max="9234" width="9" style="56"/>
    <col min="9235" max="9235" width="6.25" style="56" customWidth="1"/>
    <col min="9236" max="9236" width="12.125" style="56" customWidth="1"/>
    <col min="9237" max="9237" width="20.125" style="56" customWidth="1"/>
    <col min="9238" max="9472" width="9" style="56"/>
    <col min="9473" max="9473" width="17.875" style="56" customWidth="1"/>
    <col min="9474" max="9478" width="7.625" style="56" customWidth="1"/>
    <col min="9479" max="9479" width="10" style="56" customWidth="1"/>
    <col min="9480" max="9480" width="11.375" style="56" customWidth="1"/>
    <col min="9481" max="9481" width="15.75" style="56" customWidth="1"/>
    <col min="9482" max="9482" width="26.75" style="56" customWidth="1"/>
    <col min="9483" max="9483" width="1.75" style="56" customWidth="1"/>
    <col min="9484" max="9484" width="17.25" style="56" customWidth="1"/>
    <col min="9485" max="9490" width="9" style="56"/>
    <col min="9491" max="9491" width="6.25" style="56" customWidth="1"/>
    <col min="9492" max="9492" width="12.125" style="56" customWidth="1"/>
    <col min="9493" max="9493" width="20.125" style="56" customWidth="1"/>
    <col min="9494" max="9728" width="9" style="56"/>
    <col min="9729" max="9729" width="17.875" style="56" customWidth="1"/>
    <col min="9730" max="9734" width="7.625" style="56" customWidth="1"/>
    <col min="9735" max="9735" width="10" style="56" customWidth="1"/>
    <col min="9736" max="9736" width="11.375" style="56" customWidth="1"/>
    <col min="9737" max="9737" width="15.75" style="56" customWidth="1"/>
    <col min="9738" max="9738" width="26.75" style="56" customWidth="1"/>
    <col min="9739" max="9739" width="1.75" style="56" customWidth="1"/>
    <col min="9740" max="9740" width="17.25" style="56" customWidth="1"/>
    <col min="9741" max="9746" width="9" style="56"/>
    <col min="9747" max="9747" width="6.25" style="56" customWidth="1"/>
    <col min="9748" max="9748" width="12.125" style="56" customWidth="1"/>
    <col min="9749" max="9749" width="20.125" style="56" customWidth="1"/>
    <col min="9750" max="9984" width="9" style="56"/>
    <col min="9985" max="9985" width="17.875" style="56" customWidth="1"/>
    <col min="9986" max="9990" width="7.625" style="56" customWidth="1"/>
    <col min="9991" max="9991" width="10" style="56" customWidth="1"/>
    <col min="9992" max="9992" width="11.375" style="56" customWidth="1"/>
    <col min="9993" max="9993" width="15.75" style="56" customWidth="1"/>
    <col min="9994" max="9994" width="26.75" style="56" customWidth="1"/>
    <col min="9995" max="9995" width="1.75" style="56" customWidth="1"/>
    <col min="9996" max="9996" width="17.25" style="56" customWidth="1"/>
    <col min="9997" max="10002" width="9" style="56"/>
    <col min="10003" max="10003" width="6.25" style="56" customWidth="1"/>
    <col min="10004" max="10004" width="12.125" style="56" customWidth="1"/>
    <col min="10005" max="10005" width="20.125" style="56" customWidth="1"/>
    <col min="10006" max="10240" width="9" style="56"/>
    <col min="10241" max="10241" width="17.875" style="56" customWidth="1"/>
    <col min="10242" max="10246" width="7.625" style="56" customWidth="1"/>
    <col min="10247" max="10247" width="10" style="56" customWidth="1"/>
    <col min="10248" max="10248" width="11.375" style="56" customWidth="1"/>
    <col min="10249" max="10249" width="15.75" style="56" customWidth="1"/>
    <col min="10250" max="10250" width="26.75" style="56" customWidth="1"/>
    <col min="10251" max="10251" width="1.75" style="56" customWidth="1"/>
    <col min="10252" max="10252" width="17.25" style="56" customWidth="1"/>
    <col min="10253" max="10258" width="9" style="56"/>
    <col min="10259" max="10259" width="6.25" style="56" customWidth="1"/>
    <col min="10260" max="10260" width="12.125" style="56" customWidth="1"/>
    <col min="10261" max="10261" width="20.125" style="56" customWidth="1"/>
    <col min="10262" max="10496" width="9" style="56"/>
    <col min="10497" max="10497" width="17.875" style="56" customWidth="1"/>
    <col min="10498" max="10502" width="7.625" style="56" customWidth="1"/>
    <col min="10503" max="10503" width="10" style="56" customWidth="1"/>
    <col min="10504" max="10504" width="11.375" style="56" customWidth="1"/>
    <col min="10505" max="10505" width="15.75" style="56" customWidth="1"/>
    <col min="10506" max="10506" width="26.75" style="56" customWidth="1"/>
    <col min="10507" max="10507" width="1.75" style="56" customWidth="1"/>
    <col min="10508" max="10508" width="17.25" style="56" customWidth="1"/>
    <col min="10509" max="10514" width="9" style="56"/>
    <col min="10515" max="10515" width="6.25" style="56" customWidth="1"/>
    <col min="10516" max="10516" width="12.125" style="56" customWidth="1"/>
    <col min="10517" max="10517" width="20.125" style="56" customWidth="1"/>
    <col min="10518" max="10752" width="9" style="56"/>
    <col min="10753" max="10753" width="17.875" style="56" customWidth="1"/>
    <col min="10754" max="10758" width="7.625" style="56" customWidth="1"/>
    <col min="10759" max="10759" width="10" style="56" customWidth="1"/>
    <col min="10760" max="10760" width="11.375" style="56" customWidth="1"/>
    <col min="10761" max="10761" width="15.75" style="56" customWidth="1"/>
    <col min="10762" max="10762" width="26.75" style="56" customWidth="1"/>
    <col min="10763" max="10763" width="1.75" style="56" customWidth="1"/>
    <col min="10764" max="10764" width="17.25" style="56" customWidth="1"/>
    <col min="10765" max="10770" width="9" style="56"/>
    <col min="10771" max="10771" width="6.25" style="56" customWidth="1"/>
    <col min="10772" max="10772" width="12.125" style="56" customWidth="1"/>
    <col min="10773" max="10773" width="20.125" style="56" customWidth="1"/>
    <col min="10774" max="11008" width="9" style="56"/>
    <col min="11009" max="11009" width="17.875" style="56" customWidth="1"/>
    <col min="11010" max="11014" width="7.625" style="56" customWidth="1"/>
    <col min="11015" max="11015" width="10" style="56" customWidth="1"/>
    <col min="11016" max="11016" width="11.375" style="56" customWidth="1"/>
    <col min="11017" max="11017" width="15.75" style="56" customWidth="1"/>
    <col min="11018" max="11018" width="26.75" style="56" customWidth="1"/>
    <col min="11019" max="11019" width="1.75" style="56" customWidth="1"/>
    <col min="11020" max="11020" width="17.25" style="56" customWidth="1"/>
    <col min="11021" max="11026" width="9" style="56"/>
    <col min="11027" max="11027" width="6.25" style="56" customWidth="1"/>
    <col min="11028" max="11028" width="12.125" style="56" customWidth="1"/>
    <col min="11029" max="11029" width="20.125" style="56" customWidth="1"/>
    <col min="11030" max="11264" width="9" style="56"/>
    <col min="11265" max="11265" width="17.875" style="56" customWidth="1"/>
    <col min="11266" max="11270" width="7.625" style="56" customWidth="1"/>
    <col min="11271" max="11271" width="10" style="56" customWidth="1"/>
    <col min="11272" max="11272" width="11.375" style="56" customWidth="1"/>
    <col min="11273" max="11273" width="15.75" style="56" customWidth="1"/>
    <col min="11274" max="11274" width="26.75" style="56" customWidth="1"/>
    <col min="11275" max="11275" width="1.75" style="56" customWidth="1"/>
    <col min="11276" max="11276" width="17.25" style="56" customWidth="1"/>
    <col min="11277" max="11282" width="9" style="56"/>
    <col min="11283" max="11283" width="6.25" style="56" customWidth="1"/>
    <col min="11284" max="11284" width="12.125" style="56" customWidth="1"/>
    <col min="11285" max="11285" width="20.125" style="56" customWidth="1"/>
    <col min="11286" max="11520" width="9" style="56"/>
    <col min="11521" max="11521" width="17.875" style="56" customWidth="1"/>
    <col min="11522" max="11526" width="7.625" style="56" customWidth="1"/>
    <col min="11527" max="11527" width="10" style="56" customWidth="1"/>
    <col min="11528" max="11528" width="11.375" style="56" customWidth="1"/>
    <col min="11529" max="11529" width="15.75" style="56" customWidth="1"/>
    <col min="11530" max="11530" width="26.75" style="56" customWidth="1"/>
    <col min="11531" max="11531" width="1.75" style="56" customWidth="1"/>
    <col min="11532" max="11532" width="17.25" style="56" customWidth="1"/>
    <col min="11533" max="11538" width="9" style="56"/>
    <col min="11539" max="11539" width="6.25" style="56" customWidth="1"/>
    <col min="11540" max="11540" width="12.125" style="56" customWidth="1"/>
    <col min="11541" max="11541" width="20.125" style="56" customWidth="1"/>
    <col min="11542" max="11776" width="9" style="56"/>
    <col min="11777" max="11777" width="17.875" style="56" customWidth="1"/>
    <col min="11778" max="11782" width="7.625" style="56" customWidth="1"/>
    <col min="11783" max="11783" width="10" style="56" customWidth="1"/>
    <col min="11784" max="11784" width="11.375" style="56" customWidth="1"/>
    <col min="11785" max="11785" width="15.75" style="56" customWidth="1"/>
    <col min="11786" max="11786" width="26.75" style="56" customWidth="1"/>
    <col min="11787" max="11787" width="1.75" style="56" customWidth="1"/>
    <col min="11788" max="11788" width="17.25" style="56" customWidth="1"/>
    <col min="11789" max="11794" width="9" style="56"/>
    <col min="11795" max="11795" width="6.25" style="56" customWidth="1"/>
    <col min="11796" max="11796" width="12.125" style="56" customWidth="1"/>
    <col min="11797" max="11797" width="20.125" style="56" customWidth="1"/>
    <col min="11798" max="12032" width="9" style="56"/>
    <col min="12033" max="12033" width="17.875" style="56" customWidth="1"/>
    <col min="12034" max="12038" width="7.625" style="56" customWidth="1"/>
    <col min="12039" max="12039" width="10" style="56" customWidth="1"/>
    <col min="12040" max="12040" width="11.375" style="56" customWidth="1"/>
    <col min="12041" max="12041" width="15.75" style="56" customWidth="1"/>
    <col min="12042" max="12042" width="26.75" style="56" customWidth="1"/>
    <col min="12043" max="12043" width="1.75" style="56" customWidth="1"/>
    <col min="12044" max="12044" width="17.25" style="56" customWidth="1"/>
    <col min="12045" max="12050" width="9" style="56"/>
    <col min="12051" max="12051" width="6.25" style="56" customWidth="1"/>
    <col min="12052" max="12052" width="12.125" style="56" customWidth="1"/>
    <col min="12053" max="12053" width="20.125" style="56" customWidth="1"/>
    <col min="12054" max="12288" width="9" style="56"/>
    <col min="12289" max="12289" width="17.875" style="56" customWidth="1"/>
    <col min="12290" max="12294" width="7.625" style="56" customWidth="1"/>
    <col min="12295" max="12295" width="10" style="56" customWidth="1"/>
    <col min="12296" max="12296" width="11.375" style="56" customWidth="1"/>
    <col min="12297" max="12297" width="15.75" style="56" customWidth="1"/>
    <col min="12298" max="12298" width="26.75" style="56" customWidth="1"/>
    <col min="12299" max="12299" width="1.75" style="56" customWidth="1"/>
    <col min="12300" max="12300" width="17.25" style="56" customWidth="1"/>
    <col min="12301" max="12306" width="9" style="56"/>
    <col min="12307" max="12307" width="6.25" style="56" customWidth="1"/>
    <col min="12308" max="12308" width="12.125" style="56" customWidth="1"/>
    <col min="12309" max="12309" width="20.125" style="56" customWidth="1"/>
    <col min="12310" max="12544" width="9" style="56"/>
    <col min="12545" max="12545" width="17.875" style="56" customWidth="1"/>
    <col min="12546" max="12550" width="7.625" style="56" customWidth="1"/>
    <col min="12551" max="12551" width="10" style="56" customWidth="1"/>
    <col min="12552" max="12552" width="11.375" style="56" customWidth="1"/>
    <col min="12553" max="12553" width="15.75" style="56" customWidth="1"/>
    <col min="12554" max="12554" width="26.75" style="56" customWidth="1"/>
    <col min="12555" max="12555" width="1.75" style="56" customWidth="1"/>
    <col min="12556" max="12556" width="17.25" style="56" customWidth="1"/>
    <col min="12557" max="12562" width="9" style="56"/>
    <col min="12563" max="12563" width="6.25" style="56" customWidth="1"/>
    <col min="12564" max="12564" width="12.125" style="56" customWidth="1"/>
    <col min="12565" max="12565" width="20.125" style="56" customWidth="1"/>
    <col min="12566" max="12800" width="9" style="56"/>
    <col min="12801" max="12801" width="17.875" style="56" customWidth="1"/>
    <col min="12802" max="12806" width="7.625" style="56" customWidth="1"/>
    <col min="12807" max="12807" width="10" style="56" customWidth="1"/>
    <col min="12808" max="12808" width="11.375" style="56" customWidth="1"/>
    <col min="12809" max="12809" width="15.75" style="56" customWidth="1"/>
    <col min="12810" max="12810" width="26.75" style="56" customWidth="1"/>
    <col min="12811" max="12811" width="1.75" style="56" customWidth="1"/>
    <col min="12812" max="12812" width="17.25" style="56" customWidth="1"/>
    <col min="12813" max="12818" width="9" style="56"/>
    <col min="12819" max="12819" width="6.25" style="56" customWidth="1"/>
    <col min="12820" max="12820" width="12.125" style="56" customWidth="1"/>
    <col min="12821" max="12821" width="20.125" style="56" customWidth="1"/>
    <col min="12822" max="13056" width="9" style="56"/>
    <col min="13057" max="13057" width="17.875" style="56" customWidth="1"/>
    <col min="13058" max="13062" width="7.625" style="56" customWidth="1"/>
    <col min="13063" max="13063" width="10" style="56" customWidth="1"/>
    <col min="13064" max="13064" width="11.375" style="56" customWidth="1"/>
    <col min="13065" max="13065" width="15.75" style="56" customWidth="1"/>
    <col min="13066" max="13066" width="26.75" style="56" customWidth="1"/>
    <col min="13067" max="13067" width="1.75" style="56" customWidth="1"/>
    <col min="13068" max="13068" width="17.25" style="56" customWidth="1"/>
    <col min="13069" max="13074" width="9" style="56"/>
    <col min="13075" max="13075" width="6.25" style="56" customWidth="1"/>
    <col min="13076" max="13076" width="12.125" style="56" customWidth="1"/>
    <col min="13077" max="13077" width="20.125" style="56" customWidth="1"/>
    <col min="13078" max="13312" width="9" style="56"/>
    <col min="13313" max="13313" width="17.875" style="56" customWidth="1"/>
    <col min="13314" max="13318" width="7.625" style="56" customWidth="1"/>
    <col min="13319" max="13319" width="10" style="56" customWidth="1"/>
    <col min="13320" max="13320" width="11.375" style="56" customWidth="1"/>
    <col min="13321" max="13321" width="15.75" style="56" customWidth="1"/>
    <col min="13322" max="13322" width="26.75" style="56" customWidth="1"/>
    <col min="13323" max="13323" width="1.75" style="56" customWidth="1"/>
    <col min="13324" max="13324" width="17.25" style="56" customWidth="1"/>
    <col min="13325" max="13330" width="9" style="56"/>
    <col min="13331" max="13331" width="6.25" style="56" customWidth="1"/>
    <col min="13332" max="13332" width="12.125" style="56" customWidth="1"/>
    <col min="13333" max="13333" width="20.125" style="56" customWidth="1"/>
    <col min="13334" max="13568" width="9" style="56"/>
    <col min="13569" max="13569" width="17.875" style="56" customWidth="1"/>
    <col min="13570" max="13574" width="7.625" style="56" customWidth="1"/>
    <col min="13575" max="13575" width="10" style="56" customWidth="1"/>
    <col min="13576" max="13576" width="11.375" style="56" customWidth="1"/>
    <col min="13577" max="13577" width="15.75" style="56" customWidth="1"/>
    <col min="13578" max="13578" width="26.75" style="56" customWidth="1"/>
    <col min="13579" max="13579" width="1.75" style="56" customWidth="1"/>
    <col min="13580" max="13580" width="17.25" style="56" customWidth="1"/>
    <col min="13581" max="13586" width="9" style="56"/>
    <col min="13587" max="13587" width="6.25" style="56" customWidth="1"/>
    <col min="13588" max="13588" width="12.125" style="56" customWidth="1"/>
    <col min="13589" max="13589" width="20.125" style="56" customWidth="1"/>
    <col min="13590" max="13824" width="9" style="56"/>
    <col min="13825" max="13825" width="17.875" style="56" customWidth="1"/>
    <col min="13826" max="13830" width="7.625" style="56" customWidth="1"/>
    <col min="13831" max="13831" width="10" style="56" customWidth="1"/>
    <col min="13832" max="13832" width="11.375" style="56" customWidth="1"/>
    <col min="13833" max="13833" width="15.75" style="56" customWidth="1"/>
    <col min="13834" max="13834" width="26.75" style="56" customWidth="1"/>
    <col min="13835" max="13835" width="1.75" style="56" customWidth="1"/>
    <col min="13836" max="13836" width="17.25" style="56" customWidth="1"/>
    <col min="13837" max="13842" width="9" style="56"/>
    <col min="13843" max="13843" width="6.25" style="56" customWidth="1"/>
    <col min="13844" max="13844" width="12.125" style="56" customWidth="1"/>
    <col min="13845" max="13845" width="20.125" style="56" customWidth="1"/>
    <col min="13846" max="14080" width="9" style="56"/>
    <col min="14081" max="14081" width="17.875" style="56" customWidth="1"/>
    <col min="14082" max="14086" width="7.625" style="56" customWidth="1"/>
    <col min="14087" max="14087" width="10" style="56" customWidth="1"/>
    <col min="14088" max="14088" width="11.375" style="56" customWidth="1"/>
    <col min="14089" max="14089" width="15.75" style="56" customWidth="1"/>
    <col min="14090" max="14090" width="26.75" style="56" customWidth="1"/>
    <col min="14091" max="14091" width="1.75" style="56" customWidth="1"/>
    <col min="14092" max="14092" width="17.25" style="56" customWidth="1"/>
    <col min="14093" max="14098" width="9" style="56"/>
    <col min="14099" max="14099" width="6.25" style="56" customWidth="1"/>
    <col min="14100" max="14100" width="12.125" style="56" customWidth="1"/>
    <col min="14101" max="14101" width="20.125" style="56" customWidth="1"/>
    <col min="14102" max="14336" width="9" style="56"/>
    <col min="14337" max="14337" width="17.875" style="56" customWidth="1"/>
    <col min="14338" max="14342" width="7.625" style="56" customWidth="1"/>
    <col min="14343" max="14343" width="10" style="56" customWidth="1"/>
    <col min="14344" max="14344" width="11.375" style="56" customWidth="1"/>
    <col min="14345" max="14345" width="15.75" style="56" customWidth="1"/>
    <col min="14346" max="14346" width="26.75" style="56" customWidth="1"/>
    <col min="14347" max="14347" width="1.75" style="56" customWidth="1"/>
    <col min="14348" max="14348" width="17.25" style="56" customWidth="1"/>
    <col min="14349" max="14354" width="9" style="56"/>
    <col min="14355" max="14355" width="6.25" style="56" customWidth="1"/>
    <col min="14356" max="14356" width="12.125" style="56" customWidth="1"/>
    <col min="14357" max="14357" width="20.125" style="56" customWidth="1"/>
    <col min="14358" max="14592" width="9" style="56"/>
    <col min="14593" max="14593" width="17.875" style="56" customWidth="1"/>
    <col min="14594" max="14598" width="7.625" style="56" customWidth="1"/>
    <col min="14599" max="14599" width="10" style="56" customWidth="1"/>
    <col min="14600" max="14600" width="11.375" style="56" customWidth="1"/>
    <col min="14601" max="14601" width="15.75" style="56" customWidth="1"/>
    <col min="14602" max="14602" width="26.75" style="56" customWidth="1"/>
    <col min="14603" max="14603" width="1.75" style="56" customWidth="1"/>
    <col min="14604" max="14604" width="17.25" style="56" customWidth="1"/>
    <col min="14605" max="14610" width="9" style="56"/>
    <col min="14611" max="14611" width="6.25" style="56" customWidth="1"/>
    <col min="14612" max="14612" width="12.125" style="56" customWidth="1"/>
    <col min="14613" max="14613" width="20.125" style="56" customWidth="1"/>
    <col min="14614" max="14848" width="9" style="56"/>
    <col min="14849" max="14849" width="17.875" style="56" customWidth="1"/>
    <col min="14850" max="14854" width="7.625" style="56" customWidth="1"/>
    <col min="14855" max="14855" width="10" style="56" customWidth="1"/>
    <col min="14856" max="14856" width="11.375" style="56" customWidth="1"/>
    <col min="14857" max="14857" width="15.75" style="56" customWidth="1"/>
    <col min="14858" max="14858" width="26.75" style="56" customWidth="1"/>
    <col min="14859" max="14859" width="1.75" style="56" customWidth="1"/>
    <col min="14860" max="14860" width="17.25" style="56" customWidth="1"/>
    <col min="14861" max="14866" width="9" style="56"/>
    <col min="14867" max="14867" width="6.25" style="56" customWidth="1"/>
    <col min="14868" max="14868" width="12.125" style="56" customWidth="1"/>
    <col min="14869" max="14869" width="20.125" style="56" customWidth="1"/>
    <col min="14870" max="15104" width="9" style="56"/>
    <col min="15105" max="15105" width="17.875" style="56" customWidth="1"/>
    <col min="15106" max="15110" width="7.625" style="56" customWidth="1"/>
    <col min="15111" max="15111" width="10" style="56" customWidth="1"/>
    <col min="15112" max="15112" width="11.375" style="56" customWidth="1"/>
    <col min="15113" max="15113" width="15.75" style="56" customWidth="1"/>
    <col min="15114" max="15114" width="26.75" style="56" customWidth="1"/>
    <col min="15115" max="15115" width="1.75" style="56" customWidth="1"/>
    <col min="15116" max="15116" width="17.25" style="56" customWidth="1"/>
    <col min="15117" max="15122" width="9" style="56"/>
    <col min="15123" max="15123" width="6.25" style="56" customWidth="1"/>
    <col min="15124" max="15124" width="12.125" style="56" customWidth="1"/>
    <col min="15125" max="15125" width="20.125" style="56" customWidth="1"/>
    <col min="15126" max="15360" width="9" style="56"/>
    <col min="15361" max="15361" width="17.875" style="56" customWidth="1"/>
    <col min="15362" max="15366" width="7.625" style="56" customWidth="1"/>
    <col min="15367" max="15367" width="10" style="56" customWidth="1"/>
    <col min="15368" max="15368" width="11.375" style="56" customWidth="1"/>
    <col min="15369" max="15369" width="15.75" style="56" customWidth="1"/>
    <col min="15370" max="15370" width="26.75" style="56" customWidth="1"/>
    <col min="15371" max="15371" width="1.75" style="56" customWidth="1"/>
    <col min="15372" max="15372" width="17.25" style="56" customWidth="1"/>
    <col min="15373" max="15378" width="9" style="56"/>
    <col min="15379" max="15379" width="6.25" style="56" customWidth="1"/>
    <col min="15380" max="15380" width="12.125" style="56" customWidth="1"/>
    <col min="15381" max="15381" width="20.125" style="56" customWidth="1"/>
    <col min="15382" max="15616" width="9" style="56"/>
    <col min="15617" max="15617" width="17.875" style="56" customWidth="1"/>
    <col min="15618" max="15622" width="7.625" style="56" customWidth="1"/>
    <col min="15623" max="15623" width="10" style="56" customWidth="1"/>
    <col min="15624" max="15624" width="11.375" style="56" customWidth="1"/>
    <col min="15625" max="15625" width="15.75" style="56" customWidth="1"/>
    <col min="15626" max="15626" width="26.75" style="56" customWidth="1"/>
    <col min="15627" max="15627" width="1.75" style="56" customWidth="1"/>
    <col min="15628" max="15628" width="17.25" style="56" customWidth="1"/>
    <col min="15629" max="15634" width="9" style="56"/>
    <col min="15635" max="15635" width="6.25" style="56" customWidth="1"/>
    <col min="15636" max="15636" width="12.125" style="56" customWidth="1"/>
    <col min="15637" max="15637" width="20.125" style="56" customWidth="1"/>
    <col min="15638" max="15872" width="9" style="56"/>
    <col min="15873" max="15873" width="17.875" style="56" customWidth="1"/>
    <col min="15874" max="15878" width="7.625" style="56" customWidth="1"/>
    <col min="15879" max="15879" width="10" style="56" customWidth="1"/>
    <col min="15880" max="15880" width="11.375" style="56" customWidth="1"/>
    <col min="15881" max="15881" width="15.75" style="56" customWidth="1"/>
    <col min="15882" max="15882" width="26.75" style="56" customWidth="1"/>
    <col min="15883" max="15883" width="1.75" style="56" customWidth="1"/>
    <col min="15884" max="15884" width="17.25" style="56" customWidth="1"/>
    <col min="15885" max="15890" width="9" style="56"/>
    <col min="15891" max="15891" width="6.25" style="56" customWidth="1"/>
    <col min="15892" max="15892" width="12.125" style="56" customWidth="1"/>
    <col min="15893" max="15893" width="20.125" style="56" customWidth="1"/>
    <col min="15894" max="16128" width="9" style="56"/>
    <col min="16129" max="16129" width="17.875" style="56" customWidth="1"/>
    <col min="16130" max="16134" width="7.625" style="56" customWidth="1"/>
    <col min="16135" max="16135" width="10" style="56" customWidth="1"/>
    <col min="16136" max="16136" width="11.375" style="56" customWidth="1"/>
    <col min="16137" max="16137" width="15.75" style="56" customWidth="1"/>
    <col min="16138" max="16138" width="26.75" style="56" customWidth="1"/>
    <col min="16139" max="16139" width="1.75" style="56" customWidth="1"/>
    <col min="16140" max="16140" width="17.25" style="56" customWidth="1"/>
    <col min="16141" max="16146" width="9" style="56"/>
    <col min="16147" max="16147" width="6.25" style="56" customWidth="1"/>
    <col min="16148" max="16148" width="12.125" style="56" customWidth="1"/>
    <col min="16149" max="16149" width="20.125" style="56" customWidth="1"/>
    <col min="16150" max="16384" width="9" style="56"/>
  </cols>
  <sheetData>
    <row r="1" spans="1:21" ht="12" customHeight="1">
      <c r="D1" s="57" t="s">
        <v>118</v>
      </c>
    </row>
    <row r="3" spans="1:21" ht="12" customHeight="1">
      <c r="C3" s="58" t="s">
        <v>119</v>
      </c>
      <c r="M3" s="59"/>
      <c r="N3" s="60"/>
      <c r="O3" s="61" t="s">
        <v>120</v>
      </c>
    </row>
    <row r="4" spans="1:21" ht="12" customHeight="1">
      <c r="U4" s="62" t="s">
        <v>121</v>
      </c>
    </row>
    <row r="5" spans="1:21" ht="12" customHeight="1">
      <c r="A5" s="56" t="s">
        <v>122</v>
      </c>
      <c r="B5" s="63"/>
      <c r="C5" s="63"/>
      <c r="D5" s="64" t="s">
        <v>123</v>
      </c>
      <c r="E5" s="63"/>
      <c r="F5" s="63"/>
      <c r="G5" s="63"/>
      <c r="H5" s="62" t="s">
        <v>124</v>
      </c>
      <c r="L5" s="56" t="s">
        <v>122</v>
      </c>
      <c r="M5" s="63"/>
      <c r="N5" s="63"/>
      <c r="O5" s="64" t="s">
        <v>123</v>
      </c>
      <c r="P5" s="63"/>
      <c r="Q5" s="63"/>
      <c r="R5" s="63"/>
      <c r="U5" s="62" t="s">
        <v>22</v>
      </c>
    </row>
    <row r="6" spans="1:21" ht="12" customHeight="1">
      <c r="A6" s="57" t="s">
        <v>125</v>
      </c>
      <c r="B6" s="65"/>
      <c r="C6" s="59"/>
      <c r="D6" s="59"/>
      <c r="E6" s="59"/>
      <c r="F6" s="59"/>
      <c r="G6" s="59"/>
      <c r="H6" s="62" t="s">
        <v>126</v>
      </c>
      <c r="I6" s="62" t="s">
        <v>127</v>
      </c>
      <c r="J6" s="66" t="s">
        <v>102</v>
      </c>
      <c r="L6" s="57" t="s">
        <v>125</v>
      </c>
      <c r="M6" s="65"/>
      <c r="N6" s="59"/>
      <c r="O6" s="59"/>
      <c r="P6" s="59"/>
      <c r="Q6" s="59"/>
      <c r="R6" s="59"/>
      <c r="S6" s="59"/>
      <c r="T6" s="59"/>
      <c r="U6" s="62" t="s">
        <v>128</v>
      </c>
    </row>
    <row r="7" spans="1:21" ht="12" customHeight="1">
      <c r="A7" s="64" t="s">
        <v>129</v>
      </c>
      <c r="B7" s="67" t="s">
        <v>130</v>
      </c>
      <c r="C7" s="67" t="s">
        <v>131</v>
      </c>
      <c r="D7" s="67" t="s">
        <v>132</v>
      </c>
      <c r="E7" s="67" t="s">
        <v>133</v>
      </c>
      <c r="F7" s="67" t="s">
        <v>134</v>
      </c>
      <c r="G7" s="67" t="s">
        <v>135</v>
      </c>
      <c r="H7" s="68" t="s">
        <v>136</v>
      </c>
      <c r="I7" s="68" t="s">
        <v>137</v>
      </c>
      <c r="J7" s="69" t="s">
        <v>138</v>
      </c>
      <c r="L7" s="64" t="s">
        <v>129</v>
      </c>
      <c r="M7" s="67" t="s">
        <v>130</v>
      </c>
      <c r="N7" s="67" t="s">
        <v>131</v>
      </c>
      <c r="O7" s="67" t="s">
        <v>132</v>
      </c>
      <c r="P7" s="67" t="s">
        <v>133</v>
      </c>
      <c r="Q7" s="67" t="s">
        <v>134</v>
      </c>
      <c r="R7" s="67" t="s">
        <v>135</v>
      </c>
      <c r="S7" s="70" t="s">
        <v>51</v>
      </c>
      <c r="T7" s="70" t="s">
        <v>139</v>
      </c>
      <c r="U7" s="68" t="s">
        <v>140</v>
      </c>
    </row>
    <row r="8" spans="1:21" ht="12" customHeight="1">
      <c r="B8" s="71"/>
      <c r="C8" s="72"/>
      <c r="D8" s="72"/>
      <c r="E8" s="72"/>
      <c r="F8" s="72"/>
      <c r="G8" s="73"/>
      <c r="H8" s="59"/>
      <c r="I8" s="65"/>
      <c r="M8" s="74"/>
      <c r="N8" s="75"/>
      <c r="O8" s="75"/>
      <c r="P8" s="75"/>
      <c r="Q8" s="75"/>
      <c r="R8" s="76"/>
      <c r="S8" s="59" t="s">
        <v>154</v>
      </c>
      <c r="T8" s="59"/>
    </row>
    <row r="9" spans="1:21" ht="12" customHeight="1">
      <c r="A9" s="77" t="s">
        <v>141</v>
      </c>
      <c r="B9" s="78">
        <v>1675</v>
      </c>
      <c r="C9" s="79">
        <v>400</v>
      </c>
      <c r="D9" s="79">
        <v>685</v>
      </c>
      <c r="E9" s="79">
        <v>1630</v>
      </c>
      <c r="F9" s="79">
        <v>1160</v>
      </c>
      <c r="G9" s="80">
        <v>2800</v>
      </c>
      <c r="H9" s="81">
        <v>7650</v>
      </c>
      <c r="I9" s="82"/>
      <c r="J9" s="83">
        <f>H9*I9</f>
        <v>0</v>
      </c>
      <c r="L9" s="77" t="s">
        <v>141</v>
      </c>
      <c r="M9" s="84"/>
      <c r="N9" s="84"/>
      <c r="O9" s="84"/>
      <c r="P9" s="84"/>
      <c r="Q9" s="84"/>
      <c r="R9" s="84"/>
      <c r="S9" s="144"/>
      <c r="T9" s="86"/>
      <c r="U9" s="87">
        <v>18</v>
      </c>
    </row>
    <row r="10" spans="1:21" ht="12" customHeight="1">
      <c r="A10" s="77" t="s">
        <v>142</v>
      </c>
      <c r="B10" s="78">
        <v>1460</v>
      </c>
      <c r="C10" s="79">
        <v>1940</v>
      </c>
      <c r="D10" s="79">
        <v>970</v>
      </c>
      <c r="E10" s="79">
        <v>100</v>
      </c>
      <c r="F10" s="79">
        <v>495</v>
      </c>
      <c r="G10" s="80">
        <v>1200</v>
      </c>
      <c r="H10" s="81">
        <v>3500</v>
      </c>
      <c r="I10" s="82"/>
      <c r="J10" s="83">
        <f t="shared" ref="J10:J13" si="0">H10*I10</f>
        <v>0</v>
      </c>
      <c r="L10" s="77" t="s">
        <v>142</v>
      </c>
      <c r="M10" s="84"/>
      <c r="N10" s="84"/>
      <c r="O10" s="84"/>
      <c r="P10" s="84"/>
      <c r="Q10" s="84"/>
      <c r="R10" s="84"/>
      <c r="S10" s="144"/>
      <c r="T10" s="86"/>
      <c r="U10" s="87">
        <v>24</v>
      </c>
    </row>
    <row r="11" spans="1:21" ht="12" customHeight="1">
      <c r="A11" s="77" t="s">
        <v>143</v>
      </c>
      <c r="B11" s="78">
        <v>1925</v>
      </c>
      <c r="C11" s="79">
        <v>2400</v>
      </c>
      <c r="D11" s="79">
        <v>1425</v>
      </c>
      <c r="E11" s="79">
        <v>500</v>
      </c>
      <c r="F11" s="79">
        <v>950</v>
      </c>
      <c r="G11" s="80">
        <v>800</v>
      </c>
      <c r="H11" s="81">
        <v>5000</v>
      </c>
      <c r="I11" s="82"/>
      <c r="J11" s="83">
        <f t="shared" si="0"/>
        <v>0</v>
      </c>
      <c r="L11" s="77" t="s">
        <v>143</v>
      </c>
      <c r="M11" s="84"/>
      <c r="N11" s="84"/>
      <c r="O11" s="84"/>
      <c r="P11" s="84"/>
      <c r="Q11" s="84"/>
      <c r="R11" s="84"/>
      <c r="S11" s="144"/>
      <c r="T11" s="86"/>
      <c r="U11" s="87">
        <v>27</v>
      </c>
    </row>
    <row r="12" spans="1:21" ht="12" customHeight="1">
      <c r="A12" s="77" t="s">
        <v>144</v>
      </c>
      <c r="B12" s="78">
        <v>380</v>
      </c>
      <c r="C12" s="79">
        <v>1355</v>
      </c>
      <c r="D12" s="79">
        <v>543</v>
      </c>
      <c r="E12" s="79">
        <v>1045</v>
      </c>
      <c r="F12" s="79">
        <v>665</v>
      </c>
      <c r="G12" s="80">
        <v>2321</v>
      </c>
      <c r="H12" s="81">
        <v>4100</v>
      </c>
      <c r="I12" s="82"/>
      <c r="J12" s="83">
        <f t="shared" si="0"/>
        <v>0</v>
      </c>
      <c r="L12" s="77" t="s">
        <v>144</v>
      </c>
      <c r="M12" s="84"/>
      <c r="N12" s="84"/>
      <c r="O12" s="84"/>
      <c r="P12" s="84"/>
      <c r="Q12" s="84"/>
      <c r="R12" s="84"/>
      <c r="S12" s="144"/>
      <c r="T12" s="86"/>
      <c r="U12" s="87">
        <v>22</v>
      </c>
    </row>
    <row r="13" spans="1:21" ht="12" customHeight="1">
      <c r="A13" s="88" t="s">
        <v>145</v>
      </c>
      <c r="B13" s="89">
        <v>922</v>
      </c>
      <c r="C13" s="90">
        <v>1646</v>
      </c>
      <c r="D13" s="90">
        <v>700</v>
      </c>
      <c r="E13" s="90">
        <v>508</v>
      </c>
      <c r="F13" s="90">
        <v>311</v>
      </c>
      <c r="G13" s="91">
        <v>1797</v>
      </c>
      <c r="H13" s="92">
        <v>2500</v>
      </c>
      <c r="I13" s="82"/>
      <c r="J13" s="83">
        <f t="shared" si="0"/>
        <v>0</v>
      </c>
      <c r="L13" s="88" t="s">
        <v>145</v>
      </c>
      <c r="M13" s="84"/>
      <c r="N13" s="84"/>
      <c r="O13" s="84"/>
      <c r="P13" s="84"/>
      <c r="Q13" s="84"/>
      <c r="R13" s="84"/>
      <c r="S13" s="144"/>
      <c r="T13" s="86"/>
      <c r="U13" s="93">
        <v>31</v>
      </c>
    </row>
    <row r="14" spans="1:21" ht="12" customHeight="1">
      <c r="A14" s="59"/>
      <c r="B14" s="65"/>
      <c r="C14" s="59"/>
      <c r="D14" s="59"/>
      <c r="E14" s="59"/>
      <c r="F14" s="59"/>
      <c r="G14" s="59"/>
      <c r="H14" s="59"/>
      <c r="I14" s="94"/>
      <c r="L14" s="95" t="s">
        <v>51</v>
      </c>
      <c r="M14" s="145"/>
      <c r="N14" s="145"/>
      <c r="O14" s="145"/>
      <c r="P14" s="145"/>
      <c r="Q14" s="145"/>
      <c r="R14" s="145"/>
      <c r="S14" s="85"/>
      <c r="T14" s="85"/>
      <c r="U14" s="96"/>
    </row>
    <row r="15" spans="1:21" ht="12" customHeight="1">
      <c r="I15" s="97" t="s">
        <v>146</v>
      </c>
      <c r="J15" s="98"/>
      <c r="L15" s="97"/>
      <c r="M15" s="99" t="s">
        <v>52</v>
      </c>
      <c r="N15" s="99"/>
      <c r="O15" s="99"/>
      <c r="P15" s="99"/>
      <c r="Q15" s="99"/>
      <c r="R15" s="99"/>
      <c r="S15" s="99"/>
      <c r="T15" s="99"/>
      <c r="U15" s="100" t="s">
        <v>147</v>
      </c>
    </row>
    <row r="16" spans="1:21" ht="12" customHeight="1">
      <c r="A16" s="97" t="s">
        <v>148</v>
      </c>
      <c r="B16" s="101"/>
      <c r="C16" s="101"/>
      <c r="D16" s="101"/>
      <c r="E16" s="101"/>
      <c r="F16" s="101"/>
      <c r="G16" s="101"/>
      <c r="I16" s="97" t="s">
        <v>149</v>
      </c>
      <c r="J16" s="102"/>
      <c r="L16" s="97" t="s">
        <v>150</v>
      </c>
      <c r="M16" s="103">
        <v>10</v>
      </c>
      <c r="N16" s="103">
        <v>8</v>
      </c>
      <c r="O16" s="103">
        <v>12</v>
      </c>
      <c r="P16" s="103">
        <v>6</v>
      </c>
      <c r="Q16" s="103">
        <v>8</v>
      </c>
      <c r="R16" s="103">
        <v>11</v>
      </c>
      <c r="S16" s="104"/>
      <c r="T16" s="59"/>
    </row>
    <row r="17" spans="9:19" ht="12" customHeight="1">
      <c r="S17" s="105" t="s">
        <v>147</v>
      </c>
    </row>
    <row r="18" spans="9:19" ht="12" customHeight="1">
      <c r="I18" s="77" t="s">
        <v>151</v>
      </c>
      <c r="J18" s="106"/>
    </row>
    <row r="19" spans="9:19" ht="12" customHeight="1">
      <c r="J19" s="56" t="s">
        <v>50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0"/>
  <sheetViews>
    <sheetView workbookViewId="0">
      <selection activeCell="M36" sqref="M36"/>
    </sheetView>
  </sheetViews>
  <sheetFormatPr defaultRowHeight="12.75"/>
  <cols>
    <col min="1" max="4" width="9" style="15"/>
    <col min="5" max="5" width="17.875" style="15" customWidth="1"/>
    <col min="6" max="15" width="9" style="15"/>
    <col min="16" max="17" width="14.375" style="15" customWidth="1"/>
    <col min="18" max="18" width="15.125" style="15" customWidth="1"/>
    <col min="19" max="261" width="9" style="15"/>
    <col min="262" max="262" width="17.875" style="15" customWidth="1"/>
    <col min="263" max="272" width="9" style="15"/>
    <col min="273" max="273" width="14.375" style="15" customWidth="1"/>
    <col min="274" max="274" width="15.125" style="15" customWidth="1"/>
    <col min="275" max="517" width="9" style="15"/>
    <col min="518" max="518" width="17.875" style="15" customWidth="1"/>
    <col min="519" max="528" width="9" style="15"/>
    <col min="529" max="529" width="14.375" style="15" customWidth="1"/>
    <col min="530" max="530" width="15.125" style="15" customWidth="1"/>
    <col min="531" max="773" width="9" style="15"/>
    <col min="774" max="774" width="17.875" style="15" customWidth="1"/>
    <col min="775" max="784" width="9" style="15"/>
    <col min="785" max="785" width="14.375" style="15" customWidth="1"/>
    <col min="786" max="786" width="15.125" style="15" customWidth="1"/>
    <col min="787" max="1029" width="9" style="15"/>
    <col min="1030" max="1030" width="17.875" style="15" customWidth="1"/>
    <col min="1031" max="1040" width="9" style="15"/>
    <col min="1041" max="1041" width="14.375" style="15" customWidth="1"/>
    <col min="1042" max="1042" width="15.125" style="15" customWidth="1"/>
    <col min="1043" max="1285" width="9" style="15"/>
    <col min="1286" max="1286" width="17.875" style="15" customWidth="1"/>
    <col min="1287" max="1296" width="9" style="15"/>
    <col min="1297" max="1297" width="14.375" style="15" customWidth="1"/>
    <col min="1298" max="1298" width="15.125" style="15" customWidth="1"/>
    <col min="1299" max="1541" width="9" style="15"/>
    <col min="1542" max="1542" width="17.875" style="15" customWidth="1"/>
    <col min="1543" max="1552" width="9" style="15"/>
    <col min="1553" max="1553" width="14.375" style="15" customWidth="1"/>
    <col min="1554" max="1554" width="15.125" style="15" customWidth="1"/>
    <col min="1555" max="1797" width="9" style="15"/>
    <col min="1798" max="1798" width="17.875" style="15" customWidth="1"/>
    <col min="1799" max="1808" width="9" style="15"/>
    <col min="1809" max="1809" width="14.375" style="15" customWidth="1"/>
    <col min="1810" max="1810" width="15.125" style="15" customWidth="1"/>
    <col min="1811" max="2053" width="9" style="15"/>
    <col min="2054" max="2054" width="17.875" style="15" customWidth="1"/>
    <col min="2055" max="2064" width="9" style="15"/>
    <col min="2065" max="2065" width="14.375" style="15" customWidth="1"/>
    <col min="2066" max="2066" width="15.125" style="15" customWidth="1"/>
    <col min="2067" max="2309" width="9" style="15"/>
    <col min="2310" max="2310" width="17.875" style="15" customWidth="1"/>
    <col min="2311" max="2320" width="9" style="15"/>
    <col min="2321" max="2321" width="14.375" style="15" customWidth="1"/>
    <col min="2322" max="2322" width="15.125" style="15" customWidth="1"/>
    <col min="2323" max="2565" width="9" style="15"/>
    <col min="2566" max="2566" width="17.875" style="15" customWidth="1"/>
    <col min="2567" max="2576" width="9" style="15"/>
    <col min="2577" max="2577" width="14.375" style="15" customWidth="1"/>
    <col min="2578" max="2578" width="15.125" style="15" customWidth="1"/>
    <col min="2579" max="2821" width="9" style="15"/>
    <col min="2822" max="2822" width="17.875" style="15" customWidth="1"/>
    <col min="2823" max="2832" width="9" style="15"/>
    <col min="2833" max="2833" width="14.375" style="15" customWidth="1"/>
    <col min="2834" max="2834" width="15.125" style="15" customWidth="1"/>
    <col min="2835" max="3077" width="9" style="15"/>
    <col min="3078" max="3078" width="17.875" style="15" customWidth="1"/>
    <col min="3079" max="3088" width="9" style="15"/>
    <col min="3089" max="3089" width="14.375" style="15" customWidth="1"/>
    <col min="3090" max="3090" width="15.125" style="15" customWidth="1"/>
    <col min="3091" max="3333" width="9" style="15"/>
    <col min="3334" max="3334" width="17.875" style="15" customWidth="1"/>
    <col min="3335" max="3344" width="9" style="15"/>
    <col min="3345" max="3345" width="14.375" style="15" customWidth="1"/>
    <col min="3346" max="3346" width="15.125" style="15" customWidth="1"/>
    <col min="3347" max="3589" width="9" style="15"/>
    <col min="3590" max="3590" width="17.875" style="15" customWidth="1"/>
    <col min="3591" max="3600" width="9" style="15"/>
    <col min="3601" max="3601" width="14.375" style="15" customWidth="1"/>
    <col min="3602" max="3602" width="15.125" style="15" customWidth="1"/>
    <col min="3603" max="3845" width="9" style="15"/>
    <col min="3846" max="3846" width="17.875" style="15" customWidth="1"/>
    <col min="3847" max="3856" width="9" style="15"/>
    <col min="3857" max="3857" width="14.375" style="15" customWidth="1"/>
    <col min="3858" max="3858" width="15.125" style="15" customWidth="1"/>
    <col min="3859" max="4101" width="9" style="15"/>
    <col min="4102" max="4102" width="17.875" style="15" customWidth="1"/>
    <col min="4103" max="4112" width="9" style="15"/>
    <col min="4113" max="4113" width="14.375" style="15" customWidth="1"/>
    <col min="4114" max="4114" width="15.125" style="15" customWidth="1"/>
    <col min="4115" max="4357" width="9" style="15"/>
    <col min="4358" max="4358" width="17.875" style="15" customWidth="1"/>
    <col min="4359" max="4368" width="9" style="15"/>
    <col min="4369" max="4369" width="14.375" style="15" customWidth="1"/>
    <col min="4370" max="4370" width="15.125" style="15" customWidth="1"/>
    <col min="4371" max="4613" width="9" style="15"/>
    <col min="4614" max="4614" width="17.875" style="15" customWidth="1"/>
    <col min="4615" max="4624" width="9" style="15"/>
    <col min="4625" max="4625" width="14.375" style="15" customWidth="1"/>
    <col min="4626" max="4626" width="15.125" style="15" customWidth="1"/>
    <col min="4627" max="4869" width="9" style="15"/>
    <col min="4870" max="4870" width="17.875" style="15" customWidth="1"/>
    <col min="4871" max="4880" width="9" style="15"/>
    <col min="4881" max="4881" width="14.375" style="15" customWidth="1"/>
    <col min="4882" max="4882" width="15.125" style="15" customWidth="1"/>
    <col min="4883" max="5125" width="9" style="15"/>
    <col min="5126" max="5126" width="17.875" style="15" customWidth="1"/>
    <col min="5127" max="5136" width="9" style="15"/>
    <col min="5137" max="5137" width="14.375" style="15" customWidth="1"/>
    <col min="5138" max="5138" width="15.125" style="15" customWidth="1"/>
    <col min="5139" max="5381" width="9" style="15"/>
    <col min="5382" max="5382" width="17.875" style="15" customWidth="1"/>
    <col min="5383" max="5392" width="9" style="15"/>
    <col min="5393" max="5393" width="14.375" style="15" customWidth="1"/>
    <col min="5394" max="5394" width="15.125" style="15" customWidth="1"/>
    <col min="5395" max="5637" width="9" style="15"/>
    <col min="5638" max="5638" width="17.875" style="15" customWidth="1"/>
    <col min="5639" max="5648" width="9" style="15"/>
    <col min="5649" max="5649" width="14.375" style="15" customWidth="1"/>
    <col min="5650" max="5650" width="15.125" style="15" customWidth="1"/>
    <col min="5651" max="5893" width="9" style="15"/>
    <col min="5894" max="5894" width="17.875" style="15" customWidth="1"/>
    <col min="5895" max="5904" width="9" style="15"/>
    <col min="5905" max="5905" width="14.375" style="15" customWidth="1"/>
    <col min="5906" max="5906" width="15.125" style="15" customWidth="1"/>
    <col min="5907" max="6149" width="9" style="15"/>
    <col min="6150" max="6150" width="17.875" style="15" customWidth="1"/>
    <col min="6151" max="6160" width="9" style="15"/>
    <col min="6161" max="6161" width="14.375" style="15" customWidth="1"/>
    <col min="6162" max="6162" width="15.125" style="15" customWidth="1"/>
    <col min="6163" max="6405" width="9" style="15"/>
    <col min="6406" max="6406" width="17.875" style="15" customWidth="1"/>
    <col min="6407" max="6416" width="9" style="15"/>
    <col min="6417" max="6417" width="14.375" style="15" customWidth="1"/>
    <col min="6418" max="6418" width="15.125" style="15" customWidth="1"/>
    <col min="6419" max="6661" width="9" style="15"/>
    <col min="6662" max="6662" width="17.875" style="15" customWidth="1"/>
    <col min="6663" max="6672" width="9" style="15"/>
    <col min="6673" max="6673" width="14.375" style="15" customWidth="1"/>
    <col min="6674" max="6674" width="15.125" style="15" customWidth="1"/>
    <col min="6675" max="6917" width="9" style="15"/>
    <col min="6918" max="6918" width="17.875" style="15" customWidth="1"/>
    <col min="6919" max="6928" width="9" style="15"/>
    <col min="6929" max="6929" width="14.375" style="15" customWidth="1"/>
    <col min="6930" max="6930" width="15.125" style="15" customWidth="1"/>
    <col min="6931" max="7173" width="9" style="15"/>
    <col min="7174" max="7174" width="17.875" style="15" customWidth="1"/>
    <col min="7175" max="7184" width="9" style="15"/>
    <col min="7185" max="7185" width="14.375" style="15" customWidth="1"/>
    <col min="7186" max="7186" width="15.125" style="15" customWidth="1"/>
    <col min="7187" max="7429" width="9" style="15"/>
    <col min="7430" max="7430" width="17.875" style="15" customWidth="1"/>
    <col min="7431" max="7440" width="9" style="15"/>
    <col min="7441" max="7441" width="14.375" style="15" customWidth="1"/>
    <col min="7442" max="7442" width="15.125" style="15" customWidth="1"/>
    <col min="7443" max="7685" width="9" style="15"/>
    <col min="7686" max="7686" width="17.875" style="15" customWidth="1"/>
    <col min="7687" max="7696" width="9" style="15"/>
    <col min="7697" max="7697" width="14.375" style="15" customWidth="1"/>
    <col min="7698" max="7698" width="15.125" style="15" customWidth="1"/>
    <col min="7699" max="7941" width="9" style="15"/>
    <col min="7942" max="7942" width="17.875" style="15" customWidth="1"/>
    <col min="7943" max="7952" width="9" style="15"/>
    <col min="7953" max="7953" width="14.375" style="15" customWidth="1"/>
    <col min="7954" max="7954" width="15.125" style="15" customWidth="1"/>
    <col min="7955" max="8197" width="9" style="15"/>
    <col min="8198" max="8198" width="17.875" style="15" customWidth="1"/>
    <col min="8199" max="8208" width="9" style="15"/>
    <col min="8209" max="8209" width="14.375" style="15" customWidth="1"/>
    <col min="8210" max="8210" width="15.125" style="15" customWidth="1"/>
    <col min="8211" max="8453" width="9" style="15"/>
    <col min="8454" max="8454" width="17.875" style="15" customWidth="1"/>
    <col min="8455" max="8464" width="9" style="15"/>
    <col min="8465" max="8465" width="14.375" style="15" customWidth="1"/>
    <col min="8466" max="8466" width="15.125" style="15" customWidth="1"/>
    <col min="8467" max="8709" width="9" style="15"/>
    <col min="8710" max="8710" width="17.875" style="15" customWidth="1"/>
    <col min="8711" max="8720" width="9" style="15"/>
    <col min="8721" max="8721" width="14.375" style="15" customWidth="1"/>
    <col min="8722" max="8722" width="15.125" style="15" customWidth="1"/>
    <col min="8723" max="8965" width="9" style="15"/>
    <col min="8966" max="8966" width="17.875" style="15" customWidth="1"/>
    <col min="8967" max="8976" width="9" style="15"/>
    <col min="8977" max="8977" width="14.375" style="15" customWidth="1"/>
    <col min="8978" max="8978" width="15.125" style="15" customWidth="1"/>
    <col min="8979" max="9221" width="9" style="15"/>
    <col min="9222" max="9222" width="17.875" style="15" customWidth="1"/>
    <col min="9223" max="9232" width="9" style="15"/>
    <col min="9233" max="9233" width="14.375" style="15" customWidth="1"/>
    <col min="9234" max="9234" width="15.125" style="15" customWidth="1"/>
    <col min="9235" max="9477" width="9" style="15"/>
    <col min="9478" max="9478" width="17.875" style="15" customWidth="1"/>
    <col min="9479" max="9488" width="9" style="15"/>
    <col min="9489" max="9489" width="14.375" style="15" customWidth="1"/>
    <col min="9490" max="9490" width="15.125" style="15" customWidth="1"/>
    <col min="9491" max="9733" width="9" style="15"/>
    <col min="9734" max="9734" width="17.875" style="15" customWidth="1"/>
    <col min="9735" max="9744" width="9" style="15"/>
    <col min="9745" max="9745" width="14.375" style="15" customWidth="1"/>
    <col min="9746" max="9746" width="15.125" style="15" customWidth="1"/>
    <col min="9747" max="9989" width="9" style="15"/>
    <col min="9990" max="9990" width="17.875" style="15" customWidth="1"/>
    <col min="9991" max="10000" width="9" style="15"/>
    <col min="10001" max="10001" width="14.375" style="15" customWidth="1"/>
    <col min="10002" max="10002" width="15.125" style="15" customWidth="1"/>
    <col min="10003" max="10245" width="9" style="15"/>
    <col min="10246" max="10246" width="17.875" style="15" customWidth="1"/>
    <col min="10247" max="10256" width="9" style="15"/>
    <col min="10257" max="10257" width="14.375" style="15" customWidth="1"/>
    <col min="10258" max="10258" width="15.125" style="15" customWidth="1"/>
    <col min="10259" max="10501" width="9" style="15"/>
    <col min="10502" max="10502" width="17.875" style="15" customWidth="1"/>
    <col min="10503" max="10512" width="9" style="15"/>
    <col min="10513" max="10513" width="14.375" style="15" customWidth="1"/>
    <col min="10514" max="10514" width="15.125" style="15" customWidth="1"/>
    <col min="10515" max="10757" width="9" style="15"/>
    <col min="10758" max="10758" width="17.875" style="15" customWidth="1"/>
    <col min="10759" max="10768" width="9" style="15"/>
    <col min="10769" max="10769" width="14.375" style="15" customWidth="1"/>
    <col min="10770" max="10770" width="15.125" style="15" customWidth="1"/>
    <col min="10771" max="11013" width="9" style="15"/>
    <col min="11014" max="11014" width="17.875" style="15" customWidth="1"/>
    <col min="11015" max="11024" width="9" style="15"/>
    <col min="11025" max="11025" width="14.375" style="15" customWidth="1"/>
    <col min="11026" max="11026" width="15.125" style="15" customWidth="1"/>
    <col min="11027" max="11269" width="9" style="15"/>
    <col min="11270" max="11270" width="17.875" style="15" customWidth="1"/>
    <col min="11271" max="11280" width="9" style="15"/>
    <col min="11281" max="11281" width="14.375" style="15" customWidth="1"/>
    <col min="11282" max="11282" width="15.125" style="15" customWidth="1"/>
    <col min="11283" max="11525" width="9" style="15"/>
    <col min="11526" max="11526" width="17.875" style="15" customWidth="1"/>
    <col min="11527" max="11536" width="9" style="15"/>
    <col min="11537" max="11537" width="14.375" style="15" customWidth="1"/>
    <col min="11538" max="11538" width="15.125" style="15" customWidth="1"/>
    <col min="11539" max="11781" width="9" style="15"/>
    <col min="11782" max="11782" width="17.875" style="15" customWidth="1"/>
    <col min="11783" max="11792" width="9" style="15"/>
    <col min="11793" max="11793" width="14.375" style="15" customWidth="1"/>
    <col min="11794" max="11794" width="15.125" style="15" customWidth="1"/>
    <col min="11795" max="12037" width="9" style="15"/>
    <col min="12038" max="12038" width="17.875" style="15" customWidth="1"/>
    <col min="12039" max="12048" width="9" style="15"/>
    <col min="12049" max="12049" width="14.375" style="15" customWidth="1"/>
    <col min="12050" max="12050" width="15.125" style="15" customWidth="1"/>
    <col min="12051" max="12293" width="9" style="15"/>
    <col min="12294" max="12294" width="17.875" style="15" customWidth="1"/>
    <col min="12295" max="12304" width="9" style="15"/>
    <col min="12305" max="12305" width="14.375" style="15" customWidth="1"/>
    <col min="12306" max="12306" width="15.125" style="15" customWidth="1"/>
    <col min="12307" max="12549" width="9" style="15"/>
    <col min="12550" max="12550" width="17.875" style="15" customWidth="1"/>
    <col min="12551" max="12560" width="9" style="15"/>
    <col min="12561" max="12561" width="14.375" style="15" customWidth="1"/>
    <col min="12562" max="12562" width="15.125" style="15" customWidth="1"/>
    <col min="12563" max="12805" width="9" style="15"/>
    <col min="12806" max="12806" width="17.875" style="15" customWidth="1"/>
    <col min="12807" max="12816" width="9" style="15"/>
    <col min="12817" max="12817" width="14.375" style="15" customWidth="1"/>
    <col min="12818" max="12818" width="15.125" style="15" customWidth="1"/>
    <col min="12819" max="13061" width="9" style="15"/>
    <col min="13062" max="13062" width="17.875" style="15" customWidth="1"/>
    <col min="13063" max="13072" width="9" style="15"/>
    <col min="13073" max="13073" width="14.375" style="15" customWidth="1"/>
    <col min="13074" max="13074" width="15.125" style="15" customWidth="1"/>
    <col min="13075" max="13317" width="9" style="15"/>
    <col min="13318" max="13318" width="17.875" style="15" customWidth="1"/>
    <col min="13319" max="13328" width="9" style="15"/>
    <col min="13329" max="13329" width="14.375" style="15" customWidth="1"/>
    <col min="13330" max="13330" width="15.125" style="15" customWidth="1"/>
    <col min="13331" max="13573" width="9" style="15"/>
    <col min="13574" max="13574" width="17.875" style="15" customWidth="1"/>
    <col min="13575" max="13584" width="9" style="15"/>
    <col min="13585" max="13585" width="14.375" style="15" customWidth="1"/>
    <col min="13586" max="13586" width="15.125" style="15" customWidth="1"/>
    <col min="13587" max="13829" width="9" style="15"/>
    <col min="13830" max="13830" width="17.875" style="15" customWidth="1"/>
    <col min="13831" max="13840" width="9" style="15"/>
    <col min="13841" max="13841" width="14.375" style="15" customWidth="1"/>
    <col min="13842" max="13842" width="15.125" style="15" customWidth="1"/>
    <col min="13843" max="14085" width="9" style="15"/>
    <col min="14086" max="14086" width="17.875" style="15" customWidth="1"/>
    <col min="14087" max="14096" width="9" style="15"/>
    <col min="14097" max="14097" width="14.375" style="15" customWidth="1"/>
    <col min="14098" max="14098" width="15.125" style="15" customWidth="1"/>
    <col min="14099" max="14341" width="9" style="15"/>
    <col min="14342" max="14342" width="17.875" style="15" customWidth="1"/>
    <col min="14343" max="14352" width="9" style="15"/>
    <col min="14353" max="14353" width="14.375" style="15" customWidth="1"/>
    <col min="14354" max="14354" width="15.125" style="15" customWidth="1"/>
    <col min="14355" max="14597" width="9" style="15"/>
    <col min="14598" max="14598" width="17.875" style="15" customWidth="1"/>
    <col min="14599" max="14608" width="9" style="15"/>
    <col min="14609" max="14609" width="14.375" style="15" customWidth="1"/>
    <col min="14610" max="14610" width="15.125" style="15" customWidth="1"/>
    <col min="14611" max="14853" width="9" style="15"/>
    <col min="14854" max="14854" width="17.875" style="15" customWidth="1"/>
    <col min="14855" max="14864" width="9" style="15"/>
    <col min="14865" max="14865" width="14.375" style="15" customWidth="1"/>
    <col min="14866" max="14866" width="15.125" style="15" customWidth="1"/>
    <col min="14867" max="15109" width="9" style="15"/>
    <col min="15110" max="15110" width="17.875" style="15" customWidth="1"/>
    <col min="15111" max="15120" width="9" style="15"/>
    <col min="15121" max="15121" width="14.375" style="15" customWidth="1"/>
    <col min="15122" max="15122" width="15.125" style="15" customWidth="1"/>
    <col min="15123" max="15365" width="9" style="15"/>
    <col min="15366" max="15366" width="17.875" style="15" customWidth="1"/>
    <col min="15367" max="15376" width="9" style="15"/>
    <col min="15377" max="15377" width="14.375" style="15" customWidth="1"/>
    <col min="15378" max="15378" width="15.125" style="15" customWidth="1"/>
    <col min="15379" max="15621" width="9" style="15"/>
    <col min="15622" max="15622" width="17.875" style="15" customWidth="1"/>
    <col min="15623" max="15632" width="9" style="15"/>
    <col min="15633" max="15633" width="14.375" style="15" customWidth="1"/>
    <col min="15634" max="15634" width="15.125" style="15" customWidth="1"/>
    <col min="15635" max="15877" width="9" style="15"/>
    <col min="15878" max="15878" width="17.875" style="15" customWidth="1"/>
    <col min="15879" max="15888" width="9" style="15"/>
    <col min="15889" max="15889" width="14.375" style="15" customWidth="1"/>
    <col min="15890" max="15890" width="15.125" style="15" customWidth="1"/>
    <col min="15891" max="16133" width="9" style="15"/>
    <col min="16134" max="16134" width="17.875" style="15" customWidth="1"/>
    <col min="16135" max="16144" width="9" style="15"/>
    <col min="16145" max="16145" width="14.375" style="15" customWidth="1"/>
    <col min="16146" max="16146" width="15.125" style="15" customWidth="1"/>
    <col min="16147" max="16384" width="9" style="15"/>
  </cols>
  <sheetData>
    <row r="1" spans="1:19">
      <c r="A1" s="15" t="s">
        <v>29</v>
      </c>
    </row>
    <row r="2" spans="1:19">
      <c r="A2" s="15" t="s">
        <v>30</v>
      </c>
    </row>
    <row r="3" spans="1:19">
      <c r="A3" s="15" t="s">
        <v>31</v>
      </c>
    </row>
    <row r="4" spans="1:19">
      <c r="A4" s="15" t="s">
        <v>32</v>
      </c>
    </row>
    <row r="5" spans="1:19">
      <c r="A5" s="15" t="s">
        <v>33</v>
      </c>
    </row>
    <row r="6" spans="1:19">
      <c r="A6" s="15" t="s">
        <v>34</v>
      </c>
    </row>
    <row r="7" spans="1:19">
      <c r="A7" s="9"/>
      <c r="B7" s="9"/>
      <c r="C7" s="9"/>
      <c r="D7" s="9"/>
      <c r="E7" s="9"/>
    </row>
    <row r="8" spans="1:19">
      <c r="A8" s="10" t="s">
        <v>35</v>
      </c>
      <c r="B8" s="10"/>
      <c r="C8" s="10"/>
      <c r="D8" s="10"/>
      <c r="E8" s="10"/>
    </row>
    <row r="9" spans="1:19">
      <c r="A9" s="10"/>
      <c r="B9" s="10" t="s">
        <v>36</v>
      </c>
      <c r="C9" s="10" t="s">
        <v>37</v>
      </c>
      <c r="D9" s="10" t="s">
        <v>38</v>
      </c>
      <c r="E9" s="16" t="s">
        <v>39</v>
      </c>
    </row>
    <row r="10" spans="1:19">
      <c r="A10" s="10" t="s">
        <v>40</v>
      </c>
      <c r="B10" s="10">
        <v>24</v>
      </c>
      <c r="C10" s="10">
        <v>15</v>
      </c>
      <c r="D10" s="10">
        <v>16</v>
      </c>
      <c r="E10" s="16">
        <v>20</v>
      </c>
    </row>
    <row r="11" spans="1:19">
      <c r="A11" s="10" t="s">
        <v>41</v>
      </c>
      <c r="B11" s="10">
        <v>30</v>
      </c>
      <c r="C11" s="10">
        <v>10</v>
      </c>
      <c r="D11" s="10">
        <v>24</v>
      </c>
      <c r="E11" s="16">
        <v>25</v>
      </c>
    </row>
    <row r="12" spans="1:19">
      <c r="A12" s="17" t="s">
        <v>42</v>
      </c>
      <c r="B12" s="17">
        <v>25</v>
      </c>
      <c r="C12" s="17">
        <v>18</v>
      </c>
      <c r="D12" s="17">
        <v>25</v>
      </c>
      <c r="E12" s="17">
        <v>27.5</v>
      </c>
    </row>
    <row r="15" spans="1:19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4:19"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4:19">
      <c r="I18" s="9"/>
      <c r="J18" s="9" t="s">
        <v>43</v>
      </c>
      <c r="K18" s="18"/>
      <c r="L18" s="18"/>
      <c r="M18" s="18"/>
      <c r="N18" s="18"/>
      <c r="O18" s="18"/>
      <c r="P18" s="9"/>
      <c r="Q18" s="9"/>
      <c r="R18" s="9"/>
      <c r="S18" s="9"/>
    </row>
    <row r="19" spans="4:19">
      <c r="I19" s="9"/>
      <c r="J19" s="9"/>
      <c r="K19" s="18"/>
      <c r="L19" s="18" t="s">
        <v>36</v>
      </c>
      <c r="M19" s="18" t="s">
        <v>37</v>
      </c>
      <c r="N19" s="18" t="s">
        <v>38</v>
      </c>
      <c r="O19" s="19" t="s">
        <v>39</v>
      </c>
      <c r="P19" s="9" t="s">
        <v>44</v>
      </c>
      <c r="Q19" s="9"/>
      <c r="R19" s="20" t="s">
        <v>45</v>
      </c>
      <c r="S19" s="9"/>
    </row>
    <row r="20" spans="4:19">
      <c r="I20" s="9"/>
      <c r="J20" s="9"/>
      <c r="K20" s="18" t="s">
        <v>40</v>
      </c>
      <c r="L20" s="21"/>
      <c r="M20" s="21"/>
      <c r="N20" s="21"/>
      <c r="O20" s="22"/>
      <c r="P20" s="133"/>
      <c r="Q20" s="133" t="s">
        <v>154</v>
      </c>
      <c r="R20" s="132"/>
      <c r="S20" s="9"/>
    </row>
    <row r="21" spans="4:19">
      <c r="D21" s="9"/>
      <c r="E21" s="9"/>
      <c r="F21" s="9"/>
      <c r="G21" s="9"/>
      <c r="H21" s="9"/>
      <c r="I21" s="9"/>
      <c r="J21" s="9"/>
      <c r="K21" s="18" t="s">
        <v>41</v>
      </c>
      <c r="L21" s="21"/>
      <c r="M21" s="21"/>
      <c r="N21" s="21"/>
      <c r="O21" s="22"/>
      <c r="P21" s="133"/>
      <c r="Q21" s="133" t="s">
        <v>154</v>
      </c>
      <c r="R21" s="132"/>
      <c r="S21" s="9"/>
    </row>
    <row r="22" spans="4:19">
      <c r="D22" s="9"/>
      <c r="E22" s="9"/>
      <c r="F22" s="9"/>
      <c r="G22" s="9"/>
      <c r="H22" s="9"/>
      <c r="I22" s="9"/>
      <c r="J22" s="9"/>
      <c r="K22" s="19" t="s">
        <v>42</v>
      </c>
      <c r="L22" s="22"/>
      <c r="M22" s="22"/>
      <c r="N22" s="22"/>
      <c r="O22" s="22"/>
      <c r="P22" s="133"/>
      <c r="Q22" s="133" t="s">
        <v>154</v>
      </c>
      <c r="R22" s="132"/>
      <c r="S22" s="9"/>
    </row>
    <row r="23" spans="4:19"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4:19"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4:19"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4:19"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4:19">
      <c r="D27" s="9" t="s">
        <v>166</v>
      </c>
      <c r="E27" s="18"/>
      <c r="F27" s="18"/>
      <c r="G27" s="18"/>
      <c r="H27" s="18"/>
      <c r="I27" s="18"/>
      <c r="J27" s="9"/>
      <c r="K27" s="9" t="s">
        <v>161</v>
      </c>
      <c r="L27" s="18"/>
      <c r="M27" s="18"/>
      <c r="N27" s="18"/>
      <c r="O27" s="18"/>
      <c r="P27" s="18"/>
      <c r="Q27" s="18"/>
      <c r="R27" s="9"/>
      <c r="S27" s="9"/>
    </row>
    <row r="28" spans="4:19">
      <c r="D28" s="9"/>
      <c r="E28" s="18"/>
      <c r="F28" s="18" t="s">
        <v>36</v>
      </c>
      <c r="G28" s="18" t="s">
        <v>37</v>
      </c>
      <c r="H28" s="18" t="s">
        <v>38</v>
      </c>
      <c r="I28" s="18" t="s">
        <v>39</v>
      </c>
      <c r="J28" s="9"/>
      <c r="K28" s="9"/>
      <c r="L28" s="18"/>
      <c r="M28" s="18" t="s">
        <v>36</v>
      </c>
      <c r="N28" s="18" t="s">
        <v>37</v>
      </c>
      <c r="O28" s="18" t="s">
        <v>38</v>
      </c>
      <c r="P28" s="18" t="s">
        <v>39</v>
      </c>
      <c r="Q28" s="18"/>
      <c r="R28" s="9"/>
      <c r="S28" s="9"/>
    </row>
    <row r="29" spans="4:19">
      <c r="D29" s="9"/>
      <c r="E29" s="18" t="s">
        <v>40</v>
      </c>
      <c r="F29" s="126"/>
      <c r="G29" s="126"/>
      <c r="H29" s="126"/>
      <c r="I29" s="126"/>
      <c r="J29" s="9"/>
      <c r="K29" s="9"/>
      <c r="L29" s="18" t="s">
        <v>40</v>
      </c>
      <c r="M29" s="127"/>
      <c r="N29" s="127"/>
      <c r="O29" s="127"/>
      <c r="P29" s="127"/>
      <c r="Q29" s="117"/>
      <c r="R29" s="9"/>
      <c r="S29" s="9"/>
    </row>
    <row r="30" spans="4:19">
      <c r="D30" s="9"/>
      <c r="E30" s="18" t="s">
        <v>41</v>
      </c>
      <c r="F30" s="126"/>
      <c r="G30" s="126"/>
      <c r="H30" s="126"/>
      <c r="I30" s="126"/>
      <c r="J30" s="9"/>
      <c r="K30" s="9"/>
      <c r="L30" s="18" t="s">
        <v>41</v>
      </c>
      <c r="M30" s="127"/>
      <c r="N30" s="127"/>
      <c r="O30" s="127"/>
      <c r="P30" s="127"/>
      <c r="Q30" s="117"/>
      <c r="R30" s="9"/>
      <c r="S30" s="9"/>
    </row>
    <row r="31" spans="4:19">
      <c r="D31" s="9"/>
      <c r="E31" s="19" t="s">
        <v>42</v>
      </c>
      <c r="F31" s="126"/>
      <c r="G31" s="126"/>
      <c r="H31" s="126"/>
      <c r="I31" s="126"/>
      <c r="J31" s="9"/>
      <c r="K31" s="9"/>
      <c r="L31" s="19" t="s">
        <v>42</v>
      </c>
      <c r="M31" s="128"/>
      <c r="N31" s="128"/>
      <c r="O31" s="128"/>
      <c r="P31" s="128"/>
      <c r="Q31" s="134"/>
      <c r="R31" s="9"/>
      <c r="S31" s="9"/>
    </row>
    <row r="32" spans="4:19"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4:19">
      <c r="D33" s="9"/>
      <c r="E33" s="9" t="s">
        <v>46</v>
      </c>
      <c r="F33" s="130"/>
      <c r="G33" s="130"/>
      <c r="H33" s="130"/>
      <c r="I33" s="130"/>
      <c r="J33" s="9"/>
      <c r="K33" s="9" t="s">
        <v>162</v>
      </c>
      <c r="L33" s="9"/>
      <c r="M33" s="127"/>
      <c r="N33" s="127"/>
      <c r="O33" s="127"/>
      <c r="P33" s="127"/>
      <c r="Q33" s="116"/>
      <c r="R33" s="9"/>
      <c r="S33" s="9"/>
    </row>
    <row r="34" spans="4:19">
      <c r="D34" s="9"/>
      <c r="E34" s="9"/>
      <c r="F34" s="130" t="s">
        <v>155</v>
      </c>
      <c r="G34" s="130" t="s">
        <v>155</v>
      </c>
      <c r="H34" s="130" t="s">
        <v>155</v>
      </c>
      <c r="I34" s="130" t="s">
        <v>155</v>
      </c>
      <c r="J34" s="9"/>
      <c r="K34" s="9"/>
      <c r="L34" s="9"/>
      <c r="M34" s="116"/>
      <c r="N34" s="116"/>
      <c r="O34" s="116"/>
      <c r="P34" s="116"/>
      <c r="Q34" s="116"/>
      <c r="R34" s="9"/>
      <c r="S34" s="9"/>
    </row>
    <row r="35" spans="4:19">
      <c r="D35" s="9"/>
      <c r="E35" s="9" t="s">
        <v>47</v>
      </c>
      <c r="F35" s="131"/>
      <c r="G35" s="131"/>
      <c r="H35" s="131"/>
      <c r="I35" s="131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4:19">
      <c r="D36" s="9"/>
      <c r="E36" s="9"/>
      <c r="F36" s="9"/>
      <c r="G36" s="9"/>
      <c r="H36" s="9"/>
      <c r="I36" s="9"/>
      <c r="J36" s="9"/>
      <c r="K36" s="9"/>
      <c r="L36" s="9"/>
      <c r="M36" s="129"/>
      <c r="N36" s="116" t="s">
        <v>48</v>
      </c>
      <c r="O36" s="116" t="s">
        <v>49</v>
      </c>
      <c r="P36" s="116" t="s">
        <v>163</v>
      </c>
      <c r="Q36" s="9"/>
      <c r="R36" s="9"/>
      <c r="S36" s="9"/>
    </row>
    <row r="37" spans="4:19"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4:19"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4:19"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4:19"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2"/>
  <sheetViews>
    <sheetView workbookViewId="0">
      <selection activeCell="G19" sqref="G19:J19"/>
    </sheetView>
  </sheetViews>
  <sheetFormatPr defaultRowHeight="14.25"/>
  <cols>
    <col min="5" max="5" width="15.75" customWidth="1"/>
    <col min="12" max="12" width="15.25" customWidth="1"/>
  </cols>
  <sheetData>
    <row r="1" spans="1:13">
      <c r="A1" t="s">
        <v>65</v>
      </c>
    </row>
    <row r="2" spans="1:13">
      <c r="A2" t="s">
        <v>64</v>
      </c>
    </row>
    <row r="3" spans="1:13">
      <c r="A3" t="s">
        <v>63</v>
      </c>
    </row>
    <row r="4" spans="1:13">
      <c r="A4" t="s">
        <v>62</v>
      </c>
    </row>
    <row r="5" spans="1:13">
      <c r="A5" t="s">
        <v>61</v>
      </c>
    </row>
    <row r="8" spans="1:13">
      <c r="A8" s="26"/>
      <c r="B8" s="26" t="s">
        <v>59</v>
      </c>
      <c r="C8" s="26" t="s">
        <v>58</v>
      </c>
      <c r="D8" s="26" t="s">
        <v>57</v>
      </c>
      <c r="E8" s="25" t="s">
        <v>165</v>
      </c>
    </row>
    <row r="9" spans="1:13">
      <c r="A9" s="26" t="s">
        <v>56</v>
      </c>
      <c r="B9" s="26">
        <v>24</v>
      </c>
      <c r="C9" s="26">
        <v>12</v>
      </c>
      <c r="D9" s="26">
        <v>18</v>
      </c>
      <c r="E9" s="135">
        <v>0</v>
      </c>
    </row>
    <row r="10" spans="1:13">
      <c r="A10" s="26" t="s">
        <v>55</v>
      </c>
      <c r="B10" s="26">
        <v>18</v>
      </c>
      <c r="C10" s="26">
        <v>20</v>
      </c>
      <c r="D10" s="26">
        <v>16</v>
      </c>
      <c r="E10" s="135">
        <v>0</v>
      </c>
    </row>
    <row r="11" spans="1:13">
      <c r="A11" s="26" t="s">
        <v>54</v>
      </c>
      <c r="B11" s="26">
        <v>10</v>
      </c>
      <c r="C11" s="26">
        <v>8</v>
      </c>
      <c r="D11" s="26">
        <v>12</v>
      </c>
      <c r="E11" s="135">
        <v>0</v>
      </c>
      <c r="F11" t="s">
        <v>60</v>
      </c>
    </row>
    <row r="12" spans="1:13" ht="15">
      <c r="A12" s="26" t="s">
        <v>53</v>
      </c>
      <c r="B12" s="26">
        <v>16</v>
      </c>
      <c r="C12" s="26">
        <v>14</v>
      </c>
      <c r="D12" s="26">
        <v>6</v>
      </c>
      <c r="E12" s="25">
        <v>0</v>
      </c>
      <c r="G12" s="25" t="s">
        <v>59</v>
      </c>
      <c r="H12" s="25" t="s">
        <v>58</v>
      </c>
      <c r="I12" s="25" t="s">
        <v>57</v>
      </c>
      <c r="J12" s="25" t="s">
        <v>167</v>
      </c>
      <c r="K12" s="8" t="s">
        <v>51</v>
      </c>
    </row>
    <row r="13" spans="1:13" ht="15">
      <c r="F13" s="25" t="s">
        <v>56</v>
      </c>
      <c r="G13" s="140"/>
      <c r="H13" s="140"/>
      <c r="I13" s="140"/>
      <c r="J13" s="140"/>
      <c r="K13" s="138"/>
      <c r="L13" s="110" t="s">
        <v>52</v>
      </c>
      <c r="M13" s="139"/>
    </row>
    <row r="14" spans="1:13" ht="15">
      <c r="F14" s="25" t="s">
        <v>55</v>
      </c>
      <c r="G14" s="140"/>
      <c r="H14" s="140"/>
      <c r="I14" s="140"/>
      <c r="J14" s="140"/>
      <c r="K14" s="138"/>
      <c r="L14" s="110" t="s">
        <v>52</v>
      </c>
      <c r="M14" s="139"/>
    </row>
    <row r="15" spans="1:13" ht="15">
      <c r="F15" s="25" t="s">
        <v>54</v>
      </c>
      <c r="G15" s="140"/>
      <c r="H15" s="140"/>
      <c r="I15" s="140"/>
      <c r="J15" s="140"/>
      <c r="K15" s="138"/>
      <c r="L15" s="110" t="s">
        <v>52</v>
      </c>
      <c r="M15" s="139"/>
    </row>
    <row r="16" spans="1:13" ht="15">
      <c r="F16" s="25" t="s">
        <v>53</v>
      </c>
      <c r="G16" s="140"/>
      <c r="H16" s="140"/>
      <c r="I16" s="140"/>
      <c r="J16" s="140"/>
      <c r="K16" s="138"/>
      <c r="L16" s="110" t="s">
        <v>52</v>
      </c>
      <c r="M16" s="139"/>
    </row>
    <row r="17" spans="6:14" ht="15">
      <c r="F17" s="8" t="s">
        <v>51</v>
      </c>
      <c r="G17" s="136"/>
      <c r="H17" s="136"/>
      <c r="I17" s="136"/>
      <c r="J17" s="136"/>
    </row>
    <row r="18" spans="6:14" ht="15">
      <c r="G18" s="110" t="s">
        <v>52</v>
      </c>
      <c r="H18" s="110" t="s">
        <v>52</v>
      </c>
      <c r="I18" s="110" t="s">
        <v>52</v>
      </c>
      <c r="J18" s="110" t="s">
        <v>52</v>
      </c>
      <c r="K18" s="23"/>
    </row>
    <row r="19" spans="6:14" ht="15">
      <c r="G19" s="137"/>
      <c r="H19" s="137"/>
      <c r="I19" s="137"/>
      <c r="J19" s="137"/>
    </row>
    <row r="21" spans="6:14" ht="15">
      <c r="M21" s="41" t="s">
        <v>164</v>
      </c>
    </row>
    <row r="22" spans="6:14" ht="15">
      <c r="L22" s="41" t="s">
        <v>8</v>
      </c>
      <c r="M22" s="141"/>
      <c r="N22" s="41" t="s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E73E4-9495-4D7A-AA41-B1C4746FF94A}">
  <dimension ref="A1:Q21"/>
  <sheetViews>
    <sheetView workbookViewId="0">
      <selection activeCell="G20" sqref="G20"/>
    </sheetView>
  </sheetViews>
  <sheetFormatPr defaultRowHeight="12.75"/>
  <cols>
    <col min="1" max="16384" width="9" style="15"/>
  </cols>
  <sheetData>
    <row r="1" spans="1:17">
      <c r="A1" s="27" t="s">
        <v>66</v>
      </c>
    </row>
    <row r="2" spans="1:17">
      <c r="A2" s="28" t="s">
        <v>67</v>
      </c>
    </row>
    <row r="3" spans="1:17">
      <c r="A3" s="27" t="s">
        <v>68</v>
      </c>
    </row>
    <row r="4" spans="1:17">
      <c r="A4" s="28" t="s">
        <v>69</v>
      </c>
    </row>
    <row r="5" spans="1:17">
      <c r="A5" s="28" t="s">
        <v>70</v>
      </c>
    </row>
    <row r="6" spans="1:17">
      <c r="A6" s="28" t="s">
        <v>71</v>
      </c>
    </row>
    <row r="7" spans="1:17">
      <c r="A7" s="28"/>
    </row>
    <row r="9" spans="1:17">
      <c r="F9" s="29" t="s">
        <v>72</v>
      </c>
      <c r="G9" s="15" t="s">
        <v>73</v>
      </c>
      <c r="M9" s="29"/>
    </row>
    <row r="10" spans="1:17">
      <c r="A10" s="157" t="s">
        <v>75</v>
      </c>
      <c r="B10" s="157" t="s">
        <v>76</v>
      </c>
      <c r="C10" s="157"/>
      <c r="F10" s="157" t="s">
        <v>75</v>
      </c>
      <c r="G10" s="157" t="s">
        <v>76</v>
      </c>
      <c r="H10" s="157"/>
      <c r="M10" s="156"/>
      <c r="N10" s="156"/>
      <c r="O10" s="156"/>
    </row>
    <row r="11" spans="1:17">
      <c r="A11" s="157"/>
      <c r="B11" s="17" t="s">
        <v>36</v>
      </c>
      <c r="C11" s="17" t="s">
        <v>37</v>
      </c>
      <c r="F11" s="157"/>
      <c r="G11" s="17" t="s">
        <v>36</v>
      </c>
      <c r="H11" s="17" t="s">
        <v>37</v>
      </c>
      <c r="I11" s="30" t="s">
        <v>51</v>
      </c>
      <c r="M11" s="156"/>
      <c r="N11" s="33"/>
      <c r="O11" s="33"/>
      <c r="P11" s="30"/>
    </row>
    <row r="12" spans="1:17">
      <c r="A12" s="17" t="s">
        <v>77</v>
      </c>
      <c r="B12" s="31">
        <v>0.8</v>
      </c>
      <c r="C12" s="31">
        <v>0.6</v>
      </c>
      <c r="F12" s="17" t="s">
        <v>77</v>
      </c>
      <c r="G12" s="152"/>
      <c r="H12" s="152"/>
      <c r="I12" s="151"/>
      <c r="J12" s="33" t="s">
        <v>52</v>
      </c>
      <c r="K12" s="153"/>
      <c r="M12" s="33"/>
      <c r="N12" s="148"/>
      <c r="O12" s="148"/>
      <c r="P12" s="32"/>
      <c r="Q12" s="33"/>
    </row>
    <row r="13" spans="1:17">
      <c r="A13" s="17" t="s">
        <v>78</v>
      </c>
      <c r="B13" s="31">
        <v>2</v>
      </c>
      <c r="C13" s="31">
        <v>1.5</v>
      </c>
      <c r="F13" s="17" t="s">
        <v>78</v>
      </c>
      <c r="G13" s="152"/>
      <c r="H13" s="152"/>
      <c r="I13" s="151"/>
      <c r="J13" s="33" t="s">
        <v>52</v>
      </c>
      <c r="K13" s="153"/>
      <c r="M13" s="33"/>
      <c r="N13" s="148"/>
      <c r="O13" s="148"/>
      <c r="P13" s="32"/>
      <c r="Q13" s="33"/>
    </row>
    <row r="14" spans="1:17">
      <c r="A14" s="17" t="s">
        <v>79</v>
      </c>
      <c r="B14" s="31">
        <v>0.7</v>
      </c>
      <c r="C14" s="31">
        <v>0.6</v>
      </c>
      <c r="F14" s="17" t="s">
        <v>79</v>
      </c>
      <c r="G14" s="152"/>
      <c r="H14" s="152"/>
      <c r="I14" s="151"/>
      <c r="J14" s="33" t="s">
        <v>52</v>
      </c>
      <c r="K14" s="153"/>
      <c r="M14" s="33"/>
      <c r="N14" s="148"/>
      <c r="O14" s="148"/>
      <c r="P14" s="32"/>
      <c r="Q14" s="33"/>
    </row>
    <row r="15" spans="1:17">
      <c r="A15" s="17" t="s">
        <v>80</v>
      </c>
      <c r="B15" s="31">
        <v>0.4</v>
      </c>
      <c r="C15" s="31">
        <v>0.2</v>
      </c>
      <c r="F15" s="17" t="s">
        <v>80</v>
      </c>
      <c r="G15" s="152"/>
      <c r="H15" s="152"/>
      <c r="I15" s="151"/>
      <c r="J15" s="33" t="s">
        <v>52</v>
      </c>
      <c r="K15" s="153"/>
      <c r="M15" s="33"/>
      <c r="N15" s="148"/>
      <c r="O15" s="148"/>
      <c r="P15" s="32"/>
      <c r="Q15" s="33"/>
    </row>
    <row r="16" spans="1:17">
      <c r="A16" s="17" t="s">
        <v>81</v>
      </c>
      <c r="B16" s="31">
        <v>0.2</v>
      </c>
      <c r="C16" s="31">
        <v>0.4</v>
      </c>
      <c r="F16" s="17" t="s">
        <v>81</v>
      </c>
      <c r="G16" s="152"/>
      <c r="H16" s="152"/>
      <c r="I16" s="151"/>
      <c r="J16" s="33" t="s">
        <v>52</v>
      </c>
      <c r="K16" s="153"/>
      <c r="M16" s="33"/>
      <c r="N16" s="148"/>
      <c r="O16" s="148"/>
      <c r="P16" s="32"/>
      <c r="Q16" s="33"/>
    </row>
    <row r="17" spans="1:17">
      <c r="A17" s="17" t="s">
        <v>82</v>
      </c>
      <c r="B17" s="31">
        <v>0.3</v>
      </c>
      <c r="C17" s="31">
        <v>0.5</v>
      </c>
      <c r="F17" s="17" t="s">
        <v>82</v>
      </c>
      <c r="G17" s="152"/>
      <c r="H17" s="152"/>
      <c r="I17" s="151"/>
      <c r="J17" s="33" t="s">
        <v>52</v>
      </c>
      <c r="K17" s="153"/>
      <c r="M17" s="33"/>
      <c r="N17" s="148"/>
      <c r="O17" s="148"/>
      <c r="P17" s="32"/>
      <c r="Q17" s="33"/>
    </row>
    <row r="18" spans="1:17">
      <c r="F18" s="30" t="s">
        <v>51</v>
      </c>
      <c r="G18" s="32"/>
      <c r="H18" s="32"/>
      <c r="M18" s="30"/>
      <c r="N18" s="32"/>
      <c r="O18" s="32"/>
    </row>
    <row r="20" spans="1:17">
      <c r="F20" s="15" t="s">
        <v>83</v>
      </c>
      <c r="G20" s="154"/>
      <c r="H20" s="30" t="s">
        <v>73</v>
      </c>
      <c r="I20" s="30" t="s">
        <v>50</v>
      </c>
    </row>
    <row r="21" spans="1:17">
      <c r="G21" s="34"/>
      <c r="H21" s="30"/>
      <c r="I21" s="30"/>
    </row>
  </sheetData>
  <mergeCells count="6">
    <mergeCell ref="N10:O10"/>
    <mergeCell ref="A10:A11"/>
    <mergeCell ref="B10:C10"/>
    <mergeCell ref="F10:F11"/>
    <mergeCell ref="G10:H10"/>
    <mergeCell ref="M10:M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Q21"/>
  <sheetViews>
    <sheetView workbookViewId="0">
      <selection activeCell="G20" sqref="G20"/>
    </sheetView>
  </sheetViews>
  <sheetFormatPr defaultRowHeight="12.75"/>
  <cols>
    <col min="1" max="16384" width="9" style="15"/>
  </cols>
  <sheetData>
    <row r="1" spans="1:17">
      <c r="A1" s="27" t="s">
        <v>66</v>
      </c>
    </row>
    <row r="2" spans="1:17">
      <c r="A2" s="28" t="s">
        <v>67</v>
      </c>
    </row>
    <row r="3" spans="1:17">
      <c r="A3" s="27" t="s">
        <v>68</v>
      </c>
    </row>
    <row r="4" spans="1:17">
      <c r="A4" s="28" t="s">
        <v>69</v>
      </c>
    </row>
    <row r="5" spans="1:17">
      <c r="A5" s="28" t="s">
        <v>70</v>
      </c>
    </row>
    <row r="6" spans="1:17">
      <c r="A6" s="28" t="s">
        <v>71</v>
      </c>
    </row>
    <row r="7" spans="1:17">
      <c r="A7" s="28"/>
    </row>
    <row r="9" spans="1:17">
      <c r="F9" s="29" t="s">
        <v>72</v>
      </c>
      <c r="G9" s="15" t="s">
        <v>73</v>
      </c>
      <c r="M9" s="29"/>
    </row>
    <row r="10" spans="1:17">
      <c r="A10" s="157" t="s">
        <v>75</v>
      </c>
      <c r="B10" s="157" t="s">
        <v>76</v>
      </c>
      <c r="C10" s="157"/>
      <c r="F10" s="157" t="s">
        <v>75</v>
      </c>
      <c r="G10" s="157" t="s">
        <v>76</v>
      </c>
      <c r="H10" s="157"/>
      <c r="M10" s="156"/>
      <c r="N10" s="156"/>
      <c r="O10" s="156"/>
    </row>
    <row r="11" spans="1:17">
      <c r="A11" s="157"/>
      <c r="B11" s="17" t="s">
        <v>36</v>
      </c>
      <c r="C11" s="17" t="s">
        <v>37</v>
      </c>
      <c r="F11" s="157"/>
      <c r="G11" s="17" t="s">
        <v>36</v>
      </c>
      <c r="H11" s="17" t="s">
        <v>37</v>
      </c>
      <c r="I11" s="30" t="s">
        <v>51</v>
      </c>
      <c r="M11" s="156"/>
      <c r="N11" s="33"/>
      <c r="O11" s="33"/>
      <c r="P11" s="30"/>
    </row>
    <row r="12" spans="1:17">
      <c r="A12" s="17" t="s">
        <v>77</v>
      </c>
      <c r="B12" s="31">
        <v>0.8</v>
      </c>
      <c r="C12" s="31">
        <v>0.6</v>
      </c>
      <c r="F12" s="17" t="s">
        <v>77</v>
      </c>
      <c r="G12" s="152"/>
      <c r="H12" s="152"/>
      <c r="I12" s="155"/>
      <c r="J12" s="33" t="s">
        <v>52</v>
      </c>
      <c r="K12" s="153"/>
      <c r="M12" s="33"/>
      <c r="N12" s="148"/>
      <c r="O12" s="148"/>
      <c r="P12" s="32"/>
      <c r="Q12" s="33"/>
    </row>
    <row r="13" spans="1:17">
      <c r="A13" s="17" t="s">
        <v>78</v>
      </c>
      <c r="B13" s="31">
        <v>2</v>
      </c>
      <c r="C13" s="31">
        <v>1.5</v>
      </c>
      <c r="F13" s="17" t="s">
        <v>78</v>
      </c>
      <c r="G13" s="152"/>
      <c r="H13" s="152"/>
      <c r="I13" s="155"/>
      <c r="J13" s="33" t="s">
        <v>52</v>
      </c>
      <c r="K13" s="153"/>
      <c r="M13" s="33"/>
      <c r="N13" s="148"/>
      <c r="O13" s="148"/>
      <c r="P13" s="32"/>
      <c r="Q13" s="33"/>
    </row>
    <row r="14" spans="1:17">
      <c r="A14" s="17" t="s">
        <v>79</v>
      </c>
      <c r="B14" s="31">
        <v>0.7</v>
      </c>
      <c r="C14" s="31">
        <v>0.6</v>
      </c>
      <c r="F14" s="17" t="s">
        <v>79</v>
      </c>
      <c r="G14" s="152"/>
      <c r="H14" s="152"/>
      <c r="I14" s="155"/>
      <c r="J14" s="33" t="s">
        <v>52</v>
      </c>
      <c r="K14" s="153"/>
      <c r="M14" s="33"/>
      <c r="N14" s="148"/>
      <c r="O14" s="148"/>
      <c r="P14" s="32"/>
      <c r="Q14" s="33"/>
    </row>
    <row r="15" spans="1:17">
      <c r="A15" s="17" t="s">
        <v>80</v>
      </c>
      <c r="B15" s="31">
        <v>0.4</v>
      </c>
      <c r="C15" s="31">
        <v>0.2</v>
      </c>
      <c r="F15" s="17" t="s">
        <v>80</v>
      </c>
      <c r="G15" s="152"/>
      <c r="H15" s="152"/>
      <c r="I15" s="155"/>
      <c r="J15" s="33" t="s">
        <v>52</v>
      </c>
      <c r="K15" s="153"/>
      <c r="M15" s="33"/>
      <c r="N15" s="148"/>
      <c r="O15" s="148"/>
      <c r="P15" s="32"/>
      <c r="Q15" s="33"/>
    </row>
    <row r="16" spans="1:17">
      <c r="A16" s="17" t="s">
        <v>81</v>
      </c>
      <c r="B16" s="31">
        <v>0.2</v>
      </c>
      <c r="C16" s="31">
        <v>0.4</v>
      </c>
      <c r="F16" s="17" t="s">
        <v>81</v>
      </c>
      <c r="G16" s="152"/>
      <c r="H16" s="152"/>
      <c r="I16" s="155"/>
      <c r="J16" s="33" t="s">
        <v>52</v>
      </c>
      <c r="K16" s="153"/>
      <c r="M16" s="33"/>
      <c r="N16" s="148"/>
      <c r="O16" s="148"/>
      <c r="P16" s="32"/>
      <c r="Q16" s="33"/>
    </row>
    <row r="17" spans="1:17">
      <c r="A17" s="17" t="s">
        <v>82</v>
      </c>
      <c r="B17" s="31">
        <v>0.3</v>
      </c>
      <c r="C17" s="31">
        <v>0.5</v>
      </c>
      <c r="F17" s="17" t="s">
        <v>82</v>
      </c>
      <c r="G17" s="152"/>
      <c r="H17" s="152"/>
      <c r="I17" s="155"/>
      <c r="J17" s="33" t="s">
        <v>52</v>
      </c>
      <c r="K17" s="153"/>
      <c r="M17" s="33"/>
      <c r="N17" s="148"/>
      <c r="O17" s="148"/>
      <c r="P17" s="32"/>
      <c r="Q17" s="33"/>
    </row>
    <row r="18" spans="1:17">
      <c r="F18" s="30" t="s">
        <v>51</v>
      </c>
      <c r="G18" s="151"/>
      <c r="H18" s="151"/>
      <c r="M18" s="30"/>
      <c r="N18" s="32"/>
      <c r="O18" s="32"/>
    </row>
    <row r="19" spans="1:17">
      <c r="F19" s="149" t="s">
        <v>52</v>
      </c>
      <c r="G19" s="150"/>
      <c r="H19" s="150"/>
    </row>
    <row r="20" spans="1:17">
      <c r="F20" s="15" t="s">
        <v>83</v>
      </c>
      <c r="G20" s="154"/>
      <c r="H20" s="30" t="s">
        <v>74</v>
      </c>
      <c r="I20" s="30" t="s">
        <v>50</v>
      </c>
    </row>
    <row r="21" spans="1:17">
      <c r="G21" s="34"/>
      <c r="H21" s="30"/>
      <c r="I21" s="30"/>
    </row>
  </sheetData>
  <mergeCells count="6">
    <mergeCell ref="N10:O10"/>
    <mergeCell ref="A10:A11"/>
    <mergeCell ref="B10:C10"/>
    <mergeCell ref="F10:F11"/>
    <mergeCell ref="G10:H10"/>
    <mergeCell ref="M10:M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X30"/>
  <sheetViews>
    <sheetView workbookViewId="0">
      <selection activeCell="C28" sqref="C28:L28"/>
    </sheetView>
  </sheetViews>
  <sheetFormatPr defaultRowHeight="14.25"/>
  <cols>
    <col min="3" max="11" width="3.5" customWidth="1"/>
    <col min="12" max="12" width="5.375" customWidth="1"/>
    <col min="13" max="13" width="13.5" customWidth="1"/>
    <col min="15" max="15" width="5.25" customWidth="1"/>
    <col min="16" max="24" width="3.5" customWidth="1"/>
  </cols>
  <sheetData>
    <row r="1" spans="1:24">
      <c r="A1" t="s">
        <v>0</v>
      </c>
      <c r="N1" t="s">
        <v>1</v>
      </c>
    </row>
    <row r="2" spans="1:24">
      <c r="B2" t="s">
        <v>2</v>
      </c>
      <c r="C2" s="1">
        <v>1</v>
      </c>
      <c r="D2" s="1">
        <v>2</v>
      </c>
      <c r="E2" s="1">
        <v>3</v>
      </c>
      <c r="F2" s="1">
        <v>4</v>
      </c>
      <c r="G2" s="1">
        <v>5</v>
      </c>
      <c r="H2" s="1">
        <v>6</v>
      </c>
      <c r="I2" s="1">
        <v>7</v>
      </c>
      <c r="J2" s="1">
        <v>8</v>
      </c>
      <c r="K2" s="1">
        <v>9</v>
      </c>
      <c r="L2" s="1">
        <v>10</v>
      </c>
      <c r="N2" t="s">
        <v>3</v>
      </c>
      <c r="O2" s="1">
        <v>1</v>
      </c>
      <c r="P2" s="1">
        <v>2</v>
      </c>
      <c r="Q2" s="1">
        <v>3</v>
      </c>
      <c r="R2" s="1">
        <v>4</v>
      </c>
      <c r="S2" s="1">
        <v>5</v>
      </c>
      <c r="T2" s="1">
        <v>6</v>
      </c>
      <c r="U2" s="1">
        <v>7</v>
      </c>
      <c r="V2" s="1">
        <v>8</v>
      </c>
      <c r="W2" s="1">
        <v>9</v>
      </c>
      <c r="X2" s="1">
        <v>10</v>
      </c>
    </row>
    <row r="3" spans="1:24">
      <c r="B3" s="1">
        <v>1</v>
      </c>
      <c r="D3" s="2"/>
      <c r="E3" s="2"/>
      <c r="F3" s="2"/>
      <c r="G3" s="2"/>
      <c r="N3" s="1">
        <v>1</v>
      </c>
      <c r="P3" s="2"/>
      <c r="Q3" s="2"/>
      <c r="R3" s="2"/>
      <c r="S3" s="2"/>
    </row>
    <row r="4" spans="1:24">
      <c r="B4" s="1">
        <v>2</v>
      </c>
      <c r="H4" s="2"/>
      <c r="I4" s="2"/>
      <c r="J4" s="2"/>
      <c r="N4" s="1">
        <v>2</v>
      </c>
      <c r="T4" s="2"/>
      <c r="U4" s="2"/>
      <c r="V4" s="2"/>
    </row>
    <row r="5" spans="1:24">
      <c r="B5" s="1">
        <v>3</v>
      </c>
      <c r="H5" s="2"/>
      <c r="I5" s="2"/>
      <c r="J5" s="2"/>
      <c r="N5" s="1">
        <v>3</v>
      </c>
      <c r="T5" s="2"/>
      <c r="U5" s="2"/>
      <c r="V5" s="2"/>
    </row>
    <row r="6" spans="1:24">
      <c r="B6" s="1">
        <v>4</v>
      </c>
      <c r="I6" s="2"/>
      <c r="J6" s="2"/>
      <c r="K6" s="2"/>
      <c r="N6" s="1">
        <v>4</v>
      </c>
      <c r="U6" s="2"/>
      <c r="V6" s="2"/>
      <c r="W6" s="2"/>
    </row>
    <row r="7" spans="1:24">
      <c r="B7" s="1">
        <v>5</v>
      </c>
      <c r="I7" s="2"/>
      <c r="J7" s="2"/>
      <c r="K7" s="2"/>
      <c r="N7" s="1">
        <v>5</v>
      </c>
      <c r="U7" s="2"/>
      <c r="V7" s="2"/>
      <c r="W7" s="2"/>
    </row>
    <row r="8" spans="1:24">
      <c r="B8" s="1">
        <v>6</v>
      </c>
      <c r="L8" s="2"/>
      <c r="N8" s="1">
        <v>6</v>
      </c>
      <c r="X8" s="2"/>
    </row>
    <row r="9" spans="1:24">
      <c r="B9" s="1">
        <v>7</v>
      </c>
      <c r="L9" s="2"/>
      <c r="N9" s="1">
        <v>7</v>
      </c>
      <c r="X9" s="2"/>
    </row>
    <row r="10" spans="1:24">
      <c r="B10" s="1">
        <v>8</v>
      </c>
      <c r="L10" s="2"/>
      <c r="N10" s="1">
        <v>8</v>
      </c>
      <c r="X10" s="2"/>
    </row>
    <row r="11" spans="1:24">
      <c r="B11" s="1">
        <v>9</v>
      </c>
      <c r="L11" s="2"/>
      <c r="N11" s="1">
        <v>9</v>
      </c>
      <c r="X11" s="2"/>
    </row>
    <row r="12" spans="1:24">
      <c r="B12" s="1">
        <v>10</v>
      </c>
      <c r="N12" s="1">
        <v>10</v>
      </c>
    </row>
    <row r="13" spans="1:24" ht="15">
      <c r="L13" s="3"/>
    </row>
    <row r="14" spans="1:24" ht="15">
      <c r="L14" s="3"/>
    </row>
    <row r="16" spans="1:24">
      <c r="A16" t="s">
        <v>4</v>
      </c>
    </row>
    <row r="17" spans="2:13" ht="15">
      <c r="B17" t="s">
        <v>5</v>
      </c>
      <c r="C17" s="1">
        <v>1</v>
      </c>
      <c r="D17" s="1">
        <v>2</v>
      </c>
      <c r="E17" s="1">
        <v>3</v>
      </c>
      <c r="F17" s="1">
        <v>4</v>
      </c>
      <c r="G17" s="1">
        <v>5</v>
      </c>
      <c r="H17" s="1">
        <v>6</v>
      </c>
      <c r="I17" s="1">
        <v>7</v>
      </c>
      <c r="J17" s="1">
        <v>8</v>
      </c>
      <c r="K17" s="1">
        <v>9</v>
      </c>
      <c r="L17" s="1">
        <v>10</v>
      </c>
      <c r="M17" s="4" t="s">
        <v>6</v>
      </c>
    </row>
    <row r="18" spans="2:13" ht="15">
      <c r="B18" s="1">
        <v>1</v>
      </c>
      <c r="C18" s="5"/>
      <c r="D18" s="6"/>
      <c r="E18" s="6"/>
      <c r="F18" s="6"/>
      <c r="G18" s="6"/>
      <c r="H18" s="5"/>
      <c r="I18" s="5"/>
      <c r="J18" s="5"/>
      <c r="K18" s="5"/>
      <c r="L18" s="5"/>
      <c r="M18" s="146"/>
    </row>
    <row r="19" spans="2:13" ht="15">
      <c r="B19" s="1">
        <v>2</v>
      </c>
      <c r="C19" s="5"/>
      <c r="D19" s="5"/>
      <c r="E19" s="5"/>
      <c r="F19" s="5"/>
      <c r="G19" s="5"/>
      <c r="H19" s="6"/>
      <c r="I19" s="6"/>
      <c r="J19" s="6"/>
      <c r="K19" s="5"/>
      <c r="L19" s="5"/>
      <c r="M19" s="146"/>
    </row>
    <row r="20" spans="2:13" ht="15">
      <c r="B20" s="1">
        <v>3</v>
      </c>
      <c r="C20" s="5"/>
      <c r="D20" s="5"/>
      <c r="E20" s="5"/>
      <c r="F20" s="5"/>
      <c r="G20" s="5"/>
      <c r="H20" s="6"/>
      <c r="I20" s="6"/>
      <c r="J20" s="6"/>
      <c r="K20" s="5"/>
      <c r="L20" s="5"/>
      <c r="M20" s="146"/>
    </row>
    <row r="21" spans="2:13" ht="15">
      <c r="B21" s="1">
        <v>4</v>
      </c>
      <c r="C21" s="5"/>
      <c r="D21" s="5"/>
      <c r="E21" s="5"/>
      <c r="F21" s="5"/>
      <c r="G21" s="5"/>
      <c r="H21" s="5"/>
      <c r="I21" s="6"/>
      <c r="J21" s="6"/>
      <c r="K21" s="6"/>
      <c r="L21" s="5"/>
      <c r="M21" s="146"/>
    </row>
    <row r="22" spans="2:13" ht="15">
      <c r="B22" s="1">
        <v>5</v>
      </c>
      <c r="C22" s="5"/>
      <c r="D22" s="5"/>
      <c r="E22" s="5"/>
      <c r="F22" s="5"/>
      <c r="G22" s="5"/>
      <c r="H22" s="5"/>
      <c r="I22" s="6"/>
      <c r="J22" s="6"/>
      <c r="K22" s="6"/>
      <c r="L22" s="5"/>
      <c r="M22" s="146"/>
    </row>
    <row r="23" spans="2:13" ht="15">
      <c r="B23" s="1">
        <v>6</v>
      </c>
      <c r="C23" s="5"/>
      <c r="D23" s="5"/>
      <c r="E23" s="5"/>
      <c r="F23" s="5"/>
      <c r="G23" s="5"/>
      <c r="H23" s="5"/>
      <c r="I23" s="5"/>
      <c r="J23" s="5"/>
      <c r="K23" s="5"/>
      <c r="L23" s="6"/>
      <c r="M23" s="146"/>
    </row>
    <row r="24" spans="2:13" ht="15">
      <c r="B24" s="1">
        <v>7</v>
      </c>
      <c r="C24" s="5"/>
      <c r="D24" s="5"/>
      <c r="E24" s="5"/>
      <c r="F24" s="5"/>
      <c r="G24" s="5"/>
      <c r="H24" s="5"/>
      <c r="I24" s="5"/>
      <c r="J24" s="5"/>
      <c r="K24" s="5"/>
      <c r="L24" s="6"/>
      <c r="M24" s="146"/>
    </row>
    <row r="25" spans="2:13" ht="15">
      <c r="B25" s="1">
        <v>8</v>
      </c>
      <c r="C25" s="5"/>
      <c r="D25" s="5"/>
      <c r="E25" s="5"/>
      <c r="F25" s="5"/>
      <c r="G25" s="5"/>
      <c r="H25" s="5"/>
      <c r="I25" s="5"/>
      <c r="J25" s="5"/>
      <c r="K25" s="5"/>
      <c r="L25" s="6"/>
      <c r="M25" s="146"/>
    </row>
    <row r="26" spans="2:13" ht="15">
      <c r="B26" s="1">
        <v>9</v>
      </c>
      <c r="C26" s="5"/>
      <c r="D26" s="5"/>
      <c r="E26" s="5"/>
      <c r="F26" s="5"/>
      <c r="G26" s="5"/>
      <c r="H26" s="5"/>
      <c r="I26" s="5"/>
      <c r="J26" s="5"/>
      <c r="K26" s="5"/>
      <c r="L26" s="6"/>
      <c r="M26" s="146"/>
    </row>
    <row r="27" spans="2:13">
      <c r="B27" s="1">
        <v>10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146"/>
    </row>
    <row r="28" spans="2:13" ht="15">
      <c r="B28" s="4" t="s">
        <v>7</v>
      </c>
      <c r="C28" s="146"/>
      <c r="D28" s="146"/>
      <c r="E28" s="146"/>
      <c r="F28" s="146"/>
      <c r="G28" s="146"/>
      <c r="H28" s="146"/>
      <c r="I28" s="146"/>
      <c r="J28" s="146"/>
      <c r="K28" s="146"/>
      <c r="L28" s="7"/>
    </row>
    <row r="29" spans="2:13" ht="15">
      <c r="L29" s="8" t="s">
        <v>8</v>
      </c>
    </row>
    <row r="30" spans="2:13">
      <c r="L30" t="s">
        <v>25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M22:AJ47"/>
  <sheetViews>
    <sheetView topLeftCell="F1" workbookViewId="0">
      <selection activeCell="Z38" sqref="Z38:AI47"/>
    </sheetView>
  </sheetViews>
  <sheetFormatPr defaultRowHeight="14.25"/>
  <cols>
    <col min="14" max="15" width="5.625" customWidth="1"/>
    <col min="16" max="16" width="5.5" customWidth="1"/>
    <col min="17" max="17" width="4.625" customWidth="1"/>
    <col min="18" max="18" width="4" customWidth="1"/>
    <col min="19" max="19" width="4.75" customWidth="1"/>
    <col min="20" max="20" width="3.875" customWidth="1"/>
    <col min="21" max="21" width="4.25" customWidth="1"/>
    <col min="22" max="22" width="4.75" customWidth="1"/>
    <col min="23" max="23" width="4.125" customWidth="1"/>
    <col min="26" max="35" width="3.875" customWidth="1"/>
  </cols>
  <sheetData>
    <row r="22" spans="13:36">
      <c r="M22" t="s">
        <v>84</v>
      </c>
      <c r="Y22" t="s">
        <v>85</v>
      </c>
    </row>
    <row r="23" spans="13:36">
      <c r="M23" t="s">
        <v>2</v>
      </c>
      <c r="N23" s="35" t="s">
        <v>86</v>
      </c>
      <c r="O23" s="35">
        <v>1</v>
      </c>
      <c r="P23" s="35">
        <v>2</v>
      </c>
      <c r="Q23" s="35">
        <v>3</v>
      </c>
      <c r="R23" s="35">
        <v>4</v>
      </c>
      <c r="S23" s="35">
        <v>5</v>
      </c>
      <c r="T23" s="35">
        <v>6</v>
      </c>
      <c r="U23" s="35">
        <v>7</v>
      </c>
      <c r="V23" s="35">
        <v>8</v>
      </c>
      <c r="W23" s="35">
        <v>9</v>
      </c>
      <c r="Y23" t="s">
        <v>5</v>
      </c>
      <c r="Z23" s="35" t="s">
        <v>86</v>
      </c>
      <c r="AA23" s="35">
        <v>1</v>
      </c>
      <c r="AB23" s="35">
        <v>2</v>
      </c>
      <c r="AC23" s="35">
        <v>3</v>
      </c>
      <c r="AD23" s="35">
        <v>4</v>
      </c>
      <c r="AE23" s="35">
        <v>5</v>
      </c>
      <c r="AF23" s="35">
        <v>6</v>
      </c>
      <c r="AG23" s="35">
        <v>7</v>
      </c>
      <c r="AH23" s="35">
        <v>8</v>
      </c>
      <c r="AI23" s="35">
        <v>9</v>
      </c>
      <c r="AJ23" t="s">
        <v>6</v>
      </c>
    </row>
    <row r="24" spans="13:36">
      <c r="M24" s="35" t="s">
        <v>87</v>
      </c>
      <c r="O24" s="36"/>
      <c r="P24" s="36"/>
      <c r="Y24" s="35" t="s">
        <v>87</v>
      </c>
      <c r="Z24" s="24"/>
      <c r="AA24" s="36"/>
      <c r="AB24" s="36"/>
      <c r="AC24" s="24"/>
      <c r="AD24" s="24"/>
      <c r="AE24" s="24"/>
      <c r="AF24" s="24"/>
      <c r="AG24" s="24"/>
      <c r="AH24" s="24"/>
      <c r="AI24" s="24"/>
    </row>
    <row r="25" spans="13:36">
      <c r="M25" s="35">
        <v>1</v>
      </c>
      <c r="Q25" s="36"/>
      <c r="R25" s="36"/>
      <c r="Y25" s="35">
        <v>1</v>
      </c>
      <c r="Z25" s="24"/>
      <c r="AA25" s="24"/>
      <c r="AB25" s="24"/>
      <c r="AC25" s="36"/>
      <c r="AD25" s="36"/>
      <c r="AE25" s="24"/>
      <c r="AF25" s="24"/>
      <c r="AG25" s="24"/>
      <c r="AH25" s="24"/>
      <c r="AI25" s="24"/>
    </row>
    <row r="26" spans="13:36">
      <c r="M26" s="35">
        <v>2</v>
      </c>
      <c r="Q26" s="36"/>
      <c r="Y26" s="35">
        <v>2</v>
      </c>
      <c r="Z26" s="24"/>
      <c r="AA26" s="24"/>
      <c r="AB26" s="24"/>
      <c r="AC26" s="36"/>
      <c r="AD26" s="24"/>
      <c r="AE26" s="24"/>
      <c r="AF26" s="24"/>
      <c r="AG26" s="24"/>
      <c r="AH26" s="24"/>
      <c r="AI26" s="24"/>
    </row>
    <row r="27" spans="13:36">
      <c r="M27" s="35">
        <v>3</v>
      </c>
      <c r="S27" s="36"/>
      <c r="Y27" s="35">
        <v>3</v>
      </c>
      <c r="Z27" s="24"/>
      <c r="AA27" s="24"/>
      <c r="AB27" s="24"/>
      <c r="AC27" s="24"/>
      <c r="AD27" s="24"/>
      <c r="AE27" s="36"/>
      <c r="AF27" s="24"/>
      <c r="AG27" s="24"/>
      <c r="AH27" s="24"/>
      <c r="AI27" s="24"/>
    </row>
    <row r="28" spans="13:36">
      <c r="M28" s="35">
        <v>4</v>
      </c>
      <c r="T28" s="36"/>
      <c r="Y28" s="35">
        <v>4</v>
      </c>
      <c r="Z28" s="24"/>
      <c r="AA28" s="24"/>
      <c r="AB28" s="24"/>
      <c r="AC28" s="24"/>
      <c r="AD28" s="24"/>
      <c r="AE28" s="24"/>
      <c r="AF28" s="36"/>
      <c r="AG28" s="24"/>
      <c r="AH28" s="24"/>
      <c r="AI28" s="24"/>
    </row>
    <row r="29" spans="13:36">
      <c r="M29" s="35">
        <v>5</v>
      </c>
      <c r="U29" s="36"/>
      <c r="V29" s="36"/>
      <c r="Y29" s="35">
        <v>5</v>
      </c>
      <c r="Z29" s="24"/>
      <c r="AA29" s="24"/>
      <c r="AB29" s="24"/>
      <c r="AC29" s="24"/>
      <c r="AD29" s="24"/>
      <c r="AE29" s="24"/>
      <c r="AF29" s="24"/>
      <c r="AG29" s="36"/>
      <c r="AH29" s="36"/>
      <c r="AI29" s="24"/>
    </row>
    <row r="30" spans="13:36">
      <c r="M30" s="35">
        <v>6</v>
      </c>
      <c r="U30" s="36"/>
      <c r="V30" s="36"/>
      <c r="Y30" s="35">
        <v>6</v>
      </c>
      <c r="Z30" s="24"/>
      <c r="AA30" s="24"/>
      <c r="AB30" s="24"/>
      <c r="AC30" s="24"/>
      <c r="AD30" s="24"/>
      <c r="AE30" s="24"/>
      <c r="AF30" s="24"/>
      <c r="AG30" s="36"/>
      <c r="AH30" s="36"/>
      <c r="AI30" s="24"/>
    </row>
    <row r="31" spans="13:36">
      <c r="M31" s="35">
        <v>7</v>
      </c>
      <c r="W31" s="36"/>
      <c r="Y31" s="35">
        <v>7</v>
      </c>
      <c r="Z31" s="24"/>
      <c r="AA31" s="24"/>
      <c r="AB31" s="24"/>
      <c r="AC31" s="24"/>
      <c r="AD31" s="24"/>
      <c r="AE31" s="24"/>
      <c r="AF31" s="24"/>
      <c r="AG31" s="24"/>
      <c r="AH31" s="24"/>
      <c r="AI31" s="36"/>
    </row>
    <row r="32" spans="13:36">
      <c r="M32" s="35">
        <v>8</v>
      </c>
      <c r="W32" s="36"/>
      <c r="Y32" s="35">
        <v>8</v>
      </c>
      <c r="Z32" s="24"/>
      <c r="AA32" s="24"/>
      <c r="AB32" s="24"/>
      <c r="AC32" s="24"/>
      <c r="AD32" s="24"/>
      <c r="AE32" s="24"/>
      <c r="AF32" s="24"/>
      <c r="AG32" s="24"/>
      <c r="AH32" s="24"/>
      <c r="AI32" s="36"/>
    </row>
    <row r="33" spans="13:35">
      <c r="M33" s="35">
        <v>9</v>
      </c>
      <c r="Y33" s="35">
        <v>9</v>
      </c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3:35" ht="15">
      <c r="Y34" t="s">
        <v>7</v>
      </c>
      <c r="AI34" s="37"/>
    </row>
    <row r="36" spans="13:35">
      <c r="Y36" t="s">
        <v>88</v>
      </c>
    </row>
    <row r="37" spans="13:35">
      <c r="Y37" t="s">
        <v>3</v>
      </c>
      <c r="Z37" s="35" t="s">
        <v>86</v>
      </c>
      <c r="AA37" s="35">
        <v>1</v>
      </c>
      <c r="AB37" s="35">
        <v>2</v>
      </c>
      <c r="AC37" s="35">
        <v>3</v>
      </c>
      <c r="AD37" s="35">
        <v>4</v>
      </c>
      <c r="AE37" s="35">
        <v>5</v>
      </c>
      <c r="AF37" s="35">
        <v>6</v>
      </c>
      <c r="AG37" s="35">
        <v>7</v>
      </c>
      <c r="AH37" s="35">
        <v>8</v>
      </c>
      <c r="AI37" s="35">
        <v>9</v>
      </c>
    </row>
    <row r="38" spans="13:35">
      <c r="Y38" s="35" t="s">
        <v>87</v>
      </c>
      <c r="AA38" s="38"/>
      <c r="AB38" s="38"/>
    </row>
    <row r="39" spans="13:35">
      <c r="Y39" s="35">
        <v>1</v>
      </c>
      <c r="AC39" s="38"/>
      <c r="AD39" s="38"/>
    </row>
    <row r="40" spans="13:35">
      <c r="Y40" s="35">
        <v>2</v>
      </c>
      <c r="AC40" s="38"/>
    </row>
    <row r="41" spans="13:35">
      <c r="Y41" s="35">
        <v>3</v>
      </c>
      <c r="AE41" s="38"/>
    </row>
    <row r="42" spans="13:35">
      <c r="Y42" s="35">
        <v>4</v>
      </c>
      <c r="AF42" s="38"/>
    </row>
    <row r="43" spans="13:35">
      <c r="Y43" s="35">
        <v>5</v>
      </c>
      <c r="AG43" s="38"/>
      <c r="AH43" s="38"/>
    </row>
    <row r="44" spans="13:35">
      <c r="Y44" s="35">
        <v>6</v>
      </c>
      <c r="AG44" s="38"/>
      <c r="AH44" s="38"/>
    </row>
    <row r="45" spans="13:35">
      <c r="Y45" s="35">
        <v>7</v>
      </c>
      <c r="AI45" s="38"/>
    </row>
    <row r="46" spans="13:35">
      <c r="Y46" s="35">
        <v>8</v>
      </c>
      <c r="AI46" s="38"/>
    </row>
    <row r="47" spans="13:35">
      <c r="Y47" s="35">
        <v>9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J2:AA69"/>
  <sheetViews>
    <sheetView workbookViewId="0">
      <selection activeCell="M36" sqref="M36:X47"/>
    </sheetView>
  </sheetViews>
  <sheetFormatPr defaultRowHeight="14.25"/>
  <cols>
    <col min="12" max="12" width="11.375" customWidth="1"/>
    <col min="13" max="13" width="8.125" customWidth="1"/>
    <col min="14" max="14" width="5.5" customWidth="1"/>
    <col min="15" max="15" width="5.875" customWidth="1"/>
    <col min="16" max="21" width="4.375" customWidth="1"/>
    <col min="22" max="22" width="5.75" customWidth="1"/>
    <col min="23" max="23" width="6.375" customWidth="1"/>
    <col min="24" max="24" width="10.125" customWidth="1"/>
    <col min="25" max="25" width="12.875" customWidth="1"/>
  </cols>
  <sheetData>
    <row r="2" spans="12:25" ht="15">
      <c r="L2" s="41" t="s">
        <v>84</v>
      </c>
    </row>
    <row r="3" spans="12:25" ht="15">
      <c r="L3" t="s">
        <v>89</v>
      </c>
      <c r="M3" s="45" t="s">
        <v>108</v>
      </c>
      <c r="N3" s="45" t="s">
        <v>109</v>
      </c>
      <c r="O3" s="45" t="s">
        <v>110</v>
      </c>
      <c r="P3" s="45">
        <v>1</v>
      </c>
      <c r="Q3" s="45">
        <v>2</v>
      </c>
      <c r="R3" s="45">
        <v>3</v>
      </c>
      <c r="S3" s="45">
        <v>4</v>
      </c>
      <c r="T3" s="45">
        <v>5</v>
      </c>
      <c r="U3" s="45" t="s">
        <v>111</v>
      </c>
      <c r="V3" s="45" t="s">
        <v>112</v>
      </c>
      <c r="W3" s="45" t="s">
        <v>113</v>
      </c>
      <c r="X3" s="45" t="s">
        <v>114</v>
      </c>
      <c r="Y3" s="41"/>
    </row>
    <row r="4" spans="12:25" ht="15">
      <c r="L4" s="45" t="s">
        <v>108</v>
      </c>
      <c r="N4" s="46"/>
      <c r="O4" s="46"/>
    </row>
    <row r="5" spans="12:25" ht="15">
      <c r="L5" s="45" t="s">
        <v>109</v>
      </c>
      <c r="P5" s="46"/>
      <c r="Q5" s="46"/>
    </row>
    <row r="6" spans="12:25" ht="15">
      <c r="L6" s="45" t="s">
        <v>110</v>
      </c>
      <c r="P6" s="46"/>
    </row>
    <row r="7" spans="12:25" ht="15">
      <c r="L7" s="45">
        <v>1</v>
      </c>
      <c r="R7" s="46"/>
      <c r="S7" s="46"/>
    </row>
    <row r="8" spans="12:25" ht="15">
      <c r="L8" s="45">
        <v>2</v>
      </c>
      <c r="T8" s="46"/>
    </row>
    <row r="9" spans="12:25" ht="15">
      <c r="L9" s="45">
        <v>3</v>
      </c>
      <c r="U9" s="46"/>
      <c r="V9" s="46"/>
    </row>
    <row r="10" spans="12:25" ht="15">
      <c r="L10" s="45">
        <v>4</v>
      </c>
      <c r="U10" s="46"/>
    </row>
    <row r="11" spans="12:25" ht="15">
      <c r="L11" s="45">
        <v>5</v>
      </c>
      <c r="V11" s="46"/>
      <c r="W11" s="46"/>
    </row>
    <row r="12" spans="12:25" ht="15">
      <c r="L12" s="45" t="s">
        <v>111</v>
      </c>
      <c r="X12" s="46"/>
    </row>
    <row r="13" spans="12:25" ht="15">
      <c r="L13" s="45" t="s">
        <v>112</v>
      </c>
      <c r="X13" s="46"/>
    </row>
    <row r="14" spans="12:25" ht="15">
      <c r="L14" s="45" t="s">
        <v>113</v>
      </c>
      <c r="X14" s="46"/>
    </row>
    <row r="15" spans="12:25" ht="15">
      <c r="L15" s="45" t="s">
        <v>114</v>
      </c>
    </row>
    <row r="16" spans="12:25" ht="15">
      <c r="L16" s="41"/>
      <c r="X16" s="47"/>
    </row>
    <row r="18" spans="12:25" ht="15">
      <c r="L18" s="41" t="s">
        <v>92</v>
      </c>
    </row>
    <row r="19" spans="12:25" ht="15">
      <c r="L19" t="s">
        <v>89</v>
      </c>
      <c r="M19" s="45" t="s">
        <v>108</v>
      </c>
      <c r="N19" s="45" t="s">
        <v>109</v>
      </c>
      <c r="O19" s="45" t="s">
        <v>110</v>
      </c>
      <c r="P19" s="45">
        <v>1</v>
      </c>
      <c r="Q19" s="45">
        <v>2</v>
      </c>
      <c r="R19" s="45">
        <v>3</v>
      </c>
      <c r="S19" s="45">
        <v>4</v>
      </c>
      <c r="T19" s="45">
        <v>5</v>
      </c>
      <c r="U19" s="45" t="s">
        <v>111</v>
      </c>
      <c r="V19" s="45" t="s">
        <v>112</v>
      </c>
      <c r="W19" s="45" t="s">
        <v>113</v>
      </c>
      <c r="X19" s="45" t="s">
        <v>114</v>
      </c>
      <c r="Y19" s="41" t="s">
        <v>93</v>
      </c>
    </row>
    <row r="20" spans="12:25" ht="15">
      <c r="L20" s="45" t="s">
        <v>108</v>
      </c>
      <c r="N20" s="24"/>
      <c r="O20" s="24"/>
      <c r="Y20" s="48"/>
    </row>
    <row r="21" spans="12:25" ht="15">
      <c r="L21" s="45" t="s">
        <v>109</v>
      </c>
      <c r="P21" s="24"/>
      <c r="Q21" s="24"/>
      <c r="Y21" s="48"/>
    </row>
    <row r="22" spans="12:25" ht="15">
      <c r="L22" s="45" t="s">
        <v>110</v>
      </c>
      <c r="P22" s="24"/>
      <c r="Y22" s="48"/>
    </row>
    <row r="23" spans="12:25" ht="15">
      <c r="L23" s="45">
        <v>1</v>
      </c>
      <c r="R23" s="24"/>
      <c r="S23" s="24"/>
      <c r="Y23" s="48"/>
    </row>
    <row r="24" spans="12:25" ht="15">
      <c r="L24" s="45">
        <v>2</v>
      </c>
      <c r="T24" s="24"/>
      <c r="Y24" s="48"/>
    </row>
    <row r="25" spans="12:25" ht="15">
      <c r="L25" s="45">
        <v>3</v>
      </c>
      <c r="U25" s="24"/>
      <c r="V25" s="24"/>
      <c r="Y25" s="48"/>
    </row>
    <row r="26" spans="12:25" ht="15">
      <c r="L26" s="45">
        <v>4</v>
      </c>
      <c r="U26" s="24"/>
      <c r="Y26" s="48"/>
    </row>
    <row r="27" spans="12:25" ht="15">
      <c r="L27" s="45">
        <v>5</v>
      </c>
      <c r="V27" s="24"/>
      <c r="W27" s="24"/>
      <c r="Y27" s="48"/>
    </row>
    <row r="28" spans="12:25" ht="15">
      <c r="L28" s="45" t="s">
        <v>111</v>
      </c>
      <c r="X28" s="24"/>
      <c r="Y28" s="48"/>
    </row>
    <row r="29" spans="12:25" ht="15">
      <c r="L29" s="45" t="s">
        <v>112</v>
      </c>
      <c r="X29" s="24"/>
      <c r="Y29" s="48"/>
    </row>
    <row r="30" spans="12:25" ht="15">
      <c r="L30" s="45" t="s">
        <v>113</v>
      </c>
      <c r="X30" s="24"/>
      <c r="Y30" s="48"/>
    </row>
    <row r="31" spans="12:25" ht="15">
      <c r="L31" s="45" t="s">
        <v>114</v>
      </c>
      <c r="Y31" s="48"/>
    </row>
    <row r="32" spans="12:25" ht="15">
      <c r="L32" s="41" t="s">
        <v>96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9"/>
    </row>
    <row r="34" spans="12:24" ht="15">
      <c r="L34" s="41" t="s">
        <v>105</v>
      </c>
    </row>
    <row r="35" spans="12:24" ht="15">
      <c r="L35" t="s">
        <v>89</v>
      </c>
      <c r="M35" s="45" t="s">
        <v>108</v>
      </c>
      <c r="N35" s="45" t="s">
        <v>109</v>
      </c>
      <c r="O35" s="45" t="s">
        <v>110</v>
      </c>
      <c r="P35" s="45">
        <v>1</v>
      </c>
      <c r="Q35" s="45">
        <v>2</v>
      </c>
      <c r="R35" s="45">
        <v>3</v>
      </c>
      <c r="S35" s="45">
        <v>4</v>
      </c>
      <c r="T35" s="45">
        <v>5</v>
      </c>
      <c r="U35" s="45" t="s">
        <v>111</v>
      </c>
      <c r="V35" s="45" t="s">
        <v>112</v>
      </c>
      <c r="W35" s="45" t="s">
        <v>113</v>
      </c>
      <c r="X35" s="45" t="s">
        <v>114</v>
      </c>
    </row>
    <row r="36" spans="12:24" ht="15">
      <c r="L36" s="45" t="s">
        <v>108</v>
      </c>
      <c r="N36" s="50"/>
      <c r="O36" s="50"/>
    </row>
    <row r="37" spans="12:24" ht="15">
      <c r="L37" s="45" t="s">
        <v>109</v>
      </c>
      <c r="P37" s="50"/>
      <c r="Q37" s="50"/>
    </row>
    <row r="38" spans="12:24" ht="15">
      <c r="L38" s="45" t="s">
        <v>110</v>
      </c>
      <c r="P38" s="50"/>
    </row>
    <row r="39" spans="12:24" ht="15">
      <c r="L39" s="45">
        <v>1</v>
      </c>
      <c r="R39" s="50"/>
      <c r="S39" s="50"/>
    </row>
    <row r="40" spans="12:24" ht="15">
      <c r="L40" s="45">
        <v>2</v>
      </c>
      <c r="T40" s="50"/>
    </row>
    <row r="41" spans="12:24" ht="15">
      <c r="L41" s="45">
        <v>3</v>
      </c>
      <c r="U41" s="50"/>
      <c r="V41" s="50"/>
    </row>
    <row r="42" spans="12:24" ht="15">
      <c r="L42" s="45">
        <v>4</v>
      </c>
      <c r="U42" s="50"/>
    </row>
    <row r="43" spans="12:24" ht="15">
      <c r="L43" s="45">
        <v>5</v>
      </c>
      <c r="V43" s="50"/>
      <c r="W43" s="50"/>
    </row>
    <row r="44" spans="12:24" ht="15">
      <c r="L44" s="45" t="s">
        <v>111</v>
      </c>
      <c r="X44" s="50"/>
    </row>
    <row r="45" spans="12:24" ht="15">
      <c r="L45" s="45" t="s">
        <v>112</v>
      </c>
      <c r="X45" s="50"/>
    </row>
    <row r="46" spans="12:24" ht="15">
      <c r="L46" s="45" t="s">
        <v>113</v>
      </c>
      <c r="X46" s="50"/>
    </row>
    <row r="47" spans="12:24" ht="15">
      <c r="L47" s="45" t="s">
        <v>114</v>
      </c>
    </row>
    <row r="49" spans="10:27"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</row>
    <row r="50" spans="10:27" ht="15">
      <c r="J50" s="51"/>
      <c r="K50" s="51"/>
      <c r="L50" s="8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</row>
    <row r="51" spans="10:27" ht="15">
      <c r="J51" s="51"/>
      <c r="K51" s="51"/>
      <c r="L51" s="51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1"/>
      <c r="Z51" s="51"/>
      <c r="AA51" s="51"/>
    </row>
    <row r="52" spans="10:27" ht="15">
      <c r="J52" s="51"/>
      <c r="K52" s="51"/>
      <c r="L52" s="52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</row>
    <row r="53" spans="10:27" ht="15">
      <c r="J53" s="51"/>
      <c r="K53" s="51"/>
      <c r="L53" s="52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</row>
    <row r="54" spans="10:27" ht="15">
      <c r="J54" s="51"/>
      <c r="K54" s="51"/>
      <c r="L54" s="52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</row>
    <row r="55" spans="10:27" ht="15">
      <c r="J55" s="51"/>
      <c r="K55" s="51"/>
      <c r="L55" s="52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</row>
    <row r="56" spans="10:27" ht="15">
      <c r="J56" s="51"/>
      <c r="K56" s="51"/>
      <c r="L56" s="52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</row>
    <row r="57" spans="10:27" ht="15">
      <c r="J57" s="51"/>
      <c r="K57" s="51"/>
      <c r="L57" s="52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</row>
    <row r="58" spans="10:27" ht="15">
      <c r="J58" s="51"/>
      <c r="K58" s="51"/>
      <c r="L58" s="52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</row>
    <row r="59" spans="10:27" ht="15">
      <c r="J59" s="51"/>
      <c r="K59" s="51"/>
      <c r="L59" s="52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</row>
    <row r="60" spans="10:27" ht="15">
      <c r="J60" s="51"/>
      <c r="K60" s="51"/>
      <c r="L60" s="52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</row>
    <row r="61" spans="10:27" ht="15">
      <c r="J61" s="51"/>
      <c r="K61" s="51"/>
      <c r="L61" s="52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</row>
    <row r="62" spans="10:27" ht="15">
      <c r="J62" s="51"/>
      <c r="K62" s="51"/>
      <c r="L62" s="52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</row>
    <row r="63" spans="10:27" ht="15">
      <c r="J63" s="51"/>
      <c r="K63" s="51"/>
      <c r="L63" s="52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</row>
    <row r="64" spans="10:27"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</row>
    <row r="65" spans="10:27" ht="15">
      <c r="J65" s="51"/>
      <c r="K65" s="51"/>
      <c r="L65" s="52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</row>
    <row r="66" spans="10:27"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</row>
    <row r="67" spans="10:27"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</row>
    <row r="68" spans="10:27"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</row>
    <row r="69" spans="10:27"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L2:Y66"/>
  <sheetViews>
    <sheetView workbookViewId="0">
      <selection activeCell="M65" sqref="M65"/>
    </sheetView>
  </sheetViews>
  <sheetFormatPr defaultRowHeight="14.25"/>
  <cols>
    <col min="12" max="12" width="11.375" customWidth="1"/>
    <col min="13" max="13" width="8.125" customWidth="1"/>
    <col min="14" max="14" width="5.5" customWidth="1"/>
    <col min="15" max="15" width="5.875" customWidth="1"/>
    <col min="16" max="21" width="4.375" customWidth="1"/>
    <col min="22" max="22" width="5.75" customWidth="1"/>
    <col min="23" max="23" width="6.375" customWidth="1"/>
    <col min="24" max="24" width="10.125" customWidth="1"/>
    <col min="25" max="25" width="12.875" customWidth="1"/>
  </cols>
  <sheetData>
    <row r="2" spans="12:25" ht="15">
      <c r="L2" s="41" t="s">
        <v>84</v>
      </c>
    </row>
    <row r="3" spans="12:25" ht="15">
      <c r="L3" t="s">
        <v>89</v>
      </c>
      <c r="M3" s="45" t="s">
        <v>108</v>
      </c>
      <c r="N3" s="45" t="s">
        <v>109</v>
      </c>
      <c r="O3" s="45" t="s">
        <v>110</v>
      </c>
      <c r="P3" s="45">
        <v>1</v>
      </c>
      <c r="Q3" s="45">
        <v>2</v>
      </c>
      <c r="R3" s="45">
        <v>3</v>
      </c>
      <c r="S3" s="45">
        <v>4</v>
      </c>
      <c r="T3" s="45">
        <v>5</v>
      </c>
      <c r="U3" s="45" t="s">
        <v>111</v>
      </c>
      <c r="V3" s="45" t="s">
        <v>112</v>
      </c>
      <c r="W3" s="45" t="s">
        <v>113</v>
      </c>
      <c r="X3" s="45" t="s">
        <v>114</v>
      </c>
      <c r="Y3" s="41"/>
    </row>
    <row r="4" spans="12:25" ht="15">
      <c r="L4" s="45" t="s">
        <v>108</v>
      </c>
      <c r="N4" s="46"/>
      <c r="O4" s="46"/>
    </row>
    <row r="5" spans="12:25" ht="15">
      <c r="L5" s="45" t="s">
        <v>109</v>
      </c>
      <c r="P5" s="46"/>
      <c r="Q5" s="46"/>
    </row>
    <row r="6" spans="12:25" ht="15">
      <c r="L6" s="45" t="s">
        <v>110</v>
      </c>
      <c r="P6" s="46"/>
    </row>
    <row r="7" spans="12:25" ht="15">
      <c r="L7" s="45">
        <v>1</v>
      </c>
      <c r="R7" s="46"/>
      <c r="S7" s="46"/>
    </row>
    <row r="8" spans="12:25" ht="15">
      <c r="L8" s="45">
        <v>2</v>
      </c>
      <c r="T8" s="46"/>
    </row>
    <row r="9" spans="12:25" ht="15">
      <c r="L9" s="45">
        <v>3</v>
      </c>
      <c r="U9" s="46"/>
      <c r="V9" s="46"/>
    </row>
    <row r="10" spans="12:25" ht="15">
      <c r="L10" s="45">
        <v>4</v>
      </c>
      <c r="U10" s="46"/>
    </row>
    <row r="11" spans="12:25" ht="15">
      <c r="L11" s="45">
        <v>5</v>
      </c>
      <c r="V11" s="46"/>
      <c r="W11" s="46"/>
    </row>
    <row r="12" spans="12:25" ht="15">
      <c r="L12" s="45" t="s">
        <v>111</v>
      </c>
      <c r="X12" s="46"/>
    </row>
    <row r="13" spans="12:25" ht="15">
      <c r="L13" s="45" t="s">
        <v>112</v>
      </c>
      <c r="X13" s="46"/>
    </row>
    <row r="14" spans="12:25" ht="15">
      <c r="L14" s="45" t="s">
        <v>113</v>
      </c>
      <c r="X14" s="46"/>
    </row>
    <row r="15" spans="12:25" ht="15">
      <c r="L15" s="45" t="s">
        <v>114</v>
      </c>
    </row>
    <row r="16" spans="12:25" ht="15">
      <c r="L16" s="41"/>
      <c r="X16" s="47"/>
    </row>
    <row r="18" spans="12:25" ht="15">
      <c r="L18" s="41" t="s">
        <v>92</v>
      </c>
    </row>
    <row r="19" spans="12:25" ht="15">
      <c r="L19" t="s">
        <v>89</v>
      </c>
      <c r="M19" s="45" t="s">
        <v>108</v>
      </c>
      <c r="N19" s="45" t="s">
        <v>109</v>
      </c>
      <c r="O19" s="45" t="s">
        <v>110</v>
      </c>
      <c r="P19" s="45">
        <v>1</v>
      </c>
      <c r="Q19" s="45">
        <v>2</v>
      </c>
      <c r="R19" s="45">
        <v>3</v>
      </c>
      <c r="S19" s="45">
        <v>4</v>
      </c>
      <c r="T19" s="45">
        <v>5</v>
      </c>
      <c r="U19" s="45" t="s">
        <v>111</v>
      </c>
      <c r="V19" s="45" t="s">
        <v>112</v>
      </c>
      <c r="W19" s="45" t="s">
        <v>113</v>
      </c>
      <c r="X19" s="45" t="s">
        <v>114</v>
      </c>
      <c r="Y19" s="41" t="s">
        <v>93</v>
      </c>
    </row>
    <row r="20" spans="12:25" ht="15">
      <c r="L20" s="45" t="s">
        <v>108</v>
      </c>
      <c r="N20" s="24"/>
      <c r="O20" s="24"/>
      <c r="Y20" s="48"/>
    </row>
    <row r="21" spans="12:25" ht="15">
      <c r="L21" s="45" t="s">
        <v>109</v>
      </c>
      <c r="P21" s="24"/>
      <c r="Q21" s="24"/>
      <c r="Y21" s="48"/>
    </row>
    <row r="22" spans="12:25" ht="15">
      <c r="L22" s="45" t="s">
        <v>110</v>
      </c>
      <c r="P22" s="24"/>
      <c r="Y22" s="48"/>
    </row>
    <row r="23" spans="12:25" ht="15">
      <c r="L23" s="45">
        <v>1</v>
      </c>
      <c r="R23" s="24"/>
      <c r="S23" s="24"/>
      <c r="Y23" s="48"/>
    </row>
    <row r="24" spans="12:25" ht="15">
      <c r="L24" s="45">
        <v>2</v>
      </c>
      <c r="T24" s="24"/>
      <c r="Y24" s="48"/>
    </row>
    <row r="25" spans="12:25" ht="15">
      <c r="L25" s="45">
        <v>3</v>
      </c>
      <c r="U25" s="24"/>
      <c r="V25" s="24"/>
      <c r="Y25" s="48"/>
    </row>
    <row r="26" spans="12:25" ht="15">
      <c r="L26" s="45">
        <v>4</v>
      </c>
      <c r="U26" s="24"/>
      <c r="Y26" s="48"/>
    </row>
    <row r="27" spans="12:25" ht="15">
      <c r="L27" s="45">
        <v>5</v>
      </c>
      <c r="V27" s="24"/>
      <c r="W27" s="24"/>
      <c r="Y27" s="48"/>
    </row>
    <row r="28" spans="12:25" ht="15">
      <c r="L28" s="45" t="s">
        <v>111</v>
      </c>
      <c r="X28" s="24"/>
      <c r="Y28" s="48"/>
    </row>
    <row r="29" spans="12:25" ht="15">
      <c r="L29" s="45" t="s">
        <v>112</v>
      </c>
      <c r="X29" s="24"/>
      <c r="Y29" s="48"/>
    </row>
    <row r="30" spans="12:25" ht="15">
      <c r="L30" s="45" t="s">
        <v>113</v>
      </c>
      <c r="X30" s="24"/>
      <c r="Y30" s="48"/>
    </row>
    <row r="31" spans="12:25" ht="15">
      <c r="L31" s="45" t="s">
        <v>114</v>
      </c>
      <c r="Y31" s="48"/>
    </row>
    <row r="32" spans="12:25" ht="15">
      <c r="L32" s="41" t="s">
        <v>96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147"/>
    </row>
    <row r="33" spans="12:25" ht="15">
      <c r="W33" s="41" t="s">
        <v>115</v>
      </c>
      <c r="X33" s="53"/>
      <c r="Y33" t="s">
        <v>155</v>
      </c>
    </row>
    <row r="34" spans="12:25" ht="15">
      <c r="L34" s="41" t="s">
        <v>105</v>
      </c>
    </row>
    <row r="35" spans="12:25" ht="15">
      <c r="L35" t="s">
        <v>89</v>
      </c>
      <c r="M35" s="45" t="s">
        <v>108</v>
      </c>
      <c r="N35" s="45" t="s">
        <v>109</v>
      </c>
      <c r="O35" s="45" t="s">
        <v>110</v>
      </c>
      <c r="P35" s="45">
        <v>1</v>
      </c>
      <c r="Q35" s="45">
        <v>2</v>
      </c>
      <c r="R35" s="45">
        <v>3</v>
      </c>
      <c r="S35" s="45">
        <v>4</v>
      </c>
      <c r="T35" s="45">
        <v>5</v>
      </c>
      <c r="U35" s="45" t="s">
        <v>111</v>
      </c>
      <c r="V35" s="45" t="s">
        <v>112</v>
      </c>
      <c r="W35" s="45" t="s">
        <v>113</v>
      </c>
      <c r="X35" s="45" t="s">
        <v>114</v>
      </c>
    </row>
    <row r="36" spans="12:25" ht="15">
      <c r="L36" s="45" t="s">
        <v>108</v>
      </c>
      <c r="N36" s="50"/>
      <c r="O36" s="50"/>
    </row>
    <row r="37" spans="12:25" ht="15">
      <c r="L37" s="45" t="s">
        <v>109</v>
      </c>
      <c r="P37" s="50"/>
      <c r="Q37" s="50"/>
    </row>
    <row r="38" spans="12:25" ht="15">
      <c r="L38" s="45" t="s">
        <v>110</v>
      </c>
      <c r="P38" s="50"/>
    </row>
    <row r="39" spans="12:25" ht="15">
      <c r="L39" s="45">
        <v>1</v>
      </c>
      <c r="R39" s="50"/>
      <c r="S39" s="50"/>
    </row>
    <row r="40" spans="12:25" ht="15">
      <c r="L40" s="45">
        <v>2</v>
      </c>
      <c r="T40" s="50"/>
    </row>
    <row r="41" spans="12:25" ht="15">
      <c r="L41" s="45">
        <v>3</v>
      </c>
      <c r="U41" s="50"/>
      <c r="V41" s="50"/>
    </row>
    <row r="42" spans="12:25" ht="15">
      <c r="L42" s="45">
        <v>4</v>
      </c>
      <c r="U42" s="50"/>
    </row>
    <row r="43" spans="12:25" ht="15">
      <c r="L43" s="45">
        <v>5</v>
      </c>
      <c r="V43" s="50"/>
      <c r="W43" s="50"/>
    </row>
    <row r="44" spans="12:25" ht="15">
      <c r="L44" s="45" t="s">
        <v>111</v>
      </c>
      <c r="X44" s="50"/>
    </row>
    <row r="45" spans="12:25" ht="15">
      <c r="L45" s="45" t="s">
        <v>112</v>
      </c>
      <c r="X45" s="50"/>
    </row>
    <row r="46" spans="12:25" ht="15">
      <c r="L46" s="45" t="s">
        <v>113</v>
      </c>
      <c r="X46" s="50"/>
    </row>
    <row r="47" spans="12:25" ht="15">
      <c r="L47" s="45" t="s">
        <v>114</v>
      </c>
    </row>
    <row r="50" spans="12:24" ht="15">
      <c r="L50" s="41" t="s">
        <v>116</v>
      </c>
    </row>
    <row r="51" spans="12:24" ht="15">
      <c r="L51" t="s">
        <v>89</v>
      </c>
      <c r="M51" s="45" t="s">
        <v>108</v>
      </c>
      <c r="N51" s="45" t="s">
        <v>109</v>
      </c>
      <c r="O51" s="45" t="s">
        <v>110</v>
      </c>
      <c r="P51" s="45">
        <v>1</v>
      </c>
      <c r="Q51" s="45">
        <v>2</v>
      </c>
      <c r="R51" s="45">
        <v>3</v>
      </c>
      <c r="S51" s="45">
        <v>4</v>
      </c>
      <c r="T51" s="45">
        <v>5</v>
      </c>
      <c r="U51" s="45" t="s">
        <v>111</v>
      </c>
      <c r="V51" s="45" t="s">
        <v>112</v>
      </c>
      <c r="W51" s="45" t="s">
        <v>113</v>
      </c>
      <c r="X51" s="45" t="s">
        <v>114</v>
      </c>
    </row>
    <row r="52" spans="12:24" ht="15">
      <c r="L52" s="45" t="s">
        <v>108</v>
      </c>
      <c r="N52" s="142"/>
      <c r="O52" s="142"/>
    </row>
    <row r="53" spans="12:24" ht="15">
      <c r="L53" s="45" t="s">
        <v>109</v>
      </c>
      <c r="P53" s="142"/>
      <c r="Q53" s="142"/>
    </row>
    <row r="54" spans="12:24" ht="15">
      <c r="L54" s="45" t="s">
        <v>110</v>
      </c>
      <c r="P54" s="142"/>
    </row>
    <row r="55" spans="12:24" ht="15">
      <c r="L55" s="45">
        <v>1</v>
      </c>
      <c r="R55" s="142"/>
      <c r="S55" s="142"/>
    </row>
    <row r="56" spans="12:24" ht="15">
      <c r="L56" s="45">
        <v>2</v>
      </c>
      <c r="T56" s="142"/>
    </row>
    <row r="57" spans="12:24" ht="15">
      <c r="L57" s="45">
        <v>3</v>
      </c>
      <c r="U57" s="142"/>
      <c r="V57" s="142"/>
    </row>
    <row r="58" spans="12:24" ht="15">
      <c r="L58" s="45">
        <v>4</v>
      </c>
      <c r="U58" s="142"/>
    </row>
    <row r="59" spans="12:24" ht="15">
      <c r="L59" s="45">
        <v>5</v>
      </c>
      <c r="V59" s="142"/>
      <c r="W59" s="142"/>
    </row>
    <row r="60" spans="12:24" ht="15">
      <c r="L60" s="45" t="s">
        <v>111</v>
      </c>
      <c r="X60" s="142"/>
    </row>
    <row r="61" spans="12:24" ht="15">
      <c r="L61" s="45" t="s">
        <v>112</v>
      </c>
      <c r="X61" s="142"/>
    </row>
    <row r="62" spans="12:24" ht="15">
      <c r="L62" s="45" t="s">
        <v>113</v>
      </c>
      <c r="X62" s="142"/>
    </row>
    <row r="63" spans="12:24" ht="15">
      <c r="L63" s="45" t="s">
        <v>114</v>
      </c>
    </row>
    <row r="65" spans="12:14" ht="15">
      <c r="L65" s="54" t="s">
        <v>117</v>
      </c>
      <c r="M65" s="55"/>
      <c r="N65" t="s">
        <v>168</v>
      </c>
    </row>
    <row r="66" spans="12:14">
      <c r="M66" t="s">
        <v>50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U54"/>
  <sheetViews>
    <sheetView topLeftCell="A25" workbookViewId="0">
      <selection activeCell="E43" sqref="E43"/>
    </sheetView>
  </sheetViews>
  <sheetFormatPr defaultRowHeight="14.25"/>
  <cols>
    <col min="2" max="2" width="28.375" customWidth="1"/>
    <col min="10" max="10" width="12.375" customWidth="1"/>
    <col min="11" max="20" width="4.5" customWidth="1"/>
    <col min="21" max="21" width="13.875" customWidth="1"/>
    <col min="22" max="22" width="4.5" customWidth="1"/>
    <col min="23" max="23" width="13.875" customWidth="1"/>
  </cols>
  <sheetData>
    <row r="2" spans="2:20">
      <c r="J2" t="s">
        <v>84</v>
      </c>
    </row>
    <row r="3" spans="2:20" ht="15">
      <c r="J3" t="s">
        <v>89</v>
      </c>
      <c r="K3" s="39">
        <v>1</v>
      </c>
      <c r="L3" s="39">
        <v>2</v>
      </c>
      <c r="M3" s="39">
        <v>3</v>
      </c>
      <c r="N3" s="39">
        <v>4</v>
      </c>
      <c r="O3" s="39">
        <v>5</v>
      </c>
      <c r="P3" s="39">
        <v>6</v>
      </c>
      <c r="Q3" s="39">
        <v>7</v>
      </c>
      <c r="R3" s="39">
        <v>8</v>
      </c>
      <c r="S3" s="39">
        <v>9</v>
      </c>
      <c r="T3" s="39">
        <v>10</v>
      </c>
    </row>
    <row r="4" spans="2:20" ht="15">
      <c r="J4" s="39">
        <v>1</v>
      </c>
      <c r="L4" s="143"/>
      <c r="M4" s="143"/>
    </row>
    <row r="5" spans="2:20" ht="15">
      <c r="J5" s="39">
        <v>2</v>
      </c>
      <c r="N5" s="143"/>
      <c r="O5" s="143"/>
    </row>
    <row r="6" spans="2:20" ht="15">
      <c r="J6" s="39">
        <v>3</v>
      </c>
      <c r="N6" s="143"/>
      <c r="O6" s="143"/>
    </row>
    <row r="7" spans="2:20" ht="15">
      <c r="J7" s="39">
        <v>4</v>
      </c>
      <c r="P7" s="143"/>
    </row>
    <row r="8" spans="2:20" ht="15">
      <c r="J8" s="39">
        <v>5</v>
      </c>
      <c r="Q8" s="143"/>
    </row>
    <row r="9" spans="2:20" ht="15">
      <c r="J9" s="39">
        <v>6</v>
      </c>
      <c r="R9" s="143"/>
    </row>
    <row r="10" spans="2:20" ht="15">
      <c r="J10" s="39">
        <v>7</v>
      </c>
      <c r="S10" s="143"/>
    </row>
    <row r="11" spans="2:20" ht="15">
      <c r="J11" s="39">
        <v>8</v>
      </c>
      <c r="T11" s="143"/>
    </row>
    <row r="12" spans="2:20" ht="15">
      <c r="J12" s="39">
        <v>9</v>
      </c>
      <c r="T12" s="143"/>
    </row>
    <row r="13" spans="2:20" ht="15">
      <c r="J13" s="39">
        <v>10</v>
      </c>
    </row>
    <row r="14" spans="2:20" ht="15">
      <c r="B14" s="40" t="s">
        <v>90</v>
      </c>
    </row>
    <row r="15" spans="2:20" ht="15">
      <c r="B15" s="40" t="s">
        <v>91</v>
      </c>
      <c r="C15" s="40">
        <v>1</v>
      </c>
      <c r="D15" s="40">
        <v>2</v>
      </c>
      <c r="E15" s="40"/>
    </row>
    <row r="16" spans="2:20" ht="15">
      <c r="B16" s="40">
        <v>1</v>
      </c>
      <c r="C16">
        <v>22</v>
      </c>
      <c r="D16">
        <v>30</v>
      </c>
      <c r="J16" t="s">
        <v>92</v>
      </c>
    </row>
    <row r="17" spans="2:21" ht="15">
      <c r="B17" s="40">
        <v>2</v>
      </c>
      <c r="C17">
        <v>20</v>
      </c>
      <c r="D17">
        <v>25</v>
      </c>
      <c r="J17" t="s">
        <v>89</v>
      </c>
      <c r="K17" s="39">
        <v>1</v>
      </c>
      <c r="L17" s="39">
        <v>2</v>
      </c>
      <c r="M17" s="39">
        <v>3</v>
      </c>
      <c r="N17" s="39">
        <v>4</v>
      </c>
      <c r="O17" s="39">
        <v>5</v>
      </c>
      <c r="P17" s="39">
        <v>6</v>
      </c>
      <c r="Q17" s="39">
        <v>7</v>
      </c>
      <c r="R17" s="39">
        <v>8</v>
      </c>
      <c r="S17" s="39">
        <v>9</v>
      </c>
      <c r="T17" s="39">
        <v>10</v>
      </c>
      <c r="U17" s="41" t="s">
        <v>93</v>
      </c>
    </row>
    <row r="18" spans="2:21" ht="15">
      <c r="J18" s="39">
        <v>1</v>
      </c>
      <c r="K18" s="24"/>
      <c r="L18" s="143"/>
      <c r="M18" s="143"/>
      <c r="N18" s="24"/>
      <c r="O18" s="24"/>
      <c r="P18" s="24"/>
      <c r="Q18" s="24"/>
      <c r="R18" s="24"/>
      <c r="S18" s="24"/>
      <c r="T18" s="24"/>
    </row>
    <row r="19" spans="2:21" ht="15">
      <c r="B19" s="40" t="s">
        <v>94</v>
      </c>
      <c r="C19" s="40">
        <v>1</v>
      </c>
      <c r="D19" s="40">
        <v>2</v>
      </c>
      <c r="J19" s="39">
        <v>2</v>
      </c>
      <c r="K19" s="24"/>
      <c r="L19" s="24"/>
      <c r="M19" s="24"/>
      <c r="N19" s="143"/>
      <c r="O19" s="143"/>
      <c r="P19" s="24"/>
      <c r="Q19" s="24"/>
      <c r="R19" s="24"/>
      <c r="S19" s="24"/>
      <c r="T19" s="24"/>
    </row>
    <row r="20" spans="2:21" ht="15">
      <c r="B20" s="40">
        <v>1</v>
      </c>
      <c r="C20">
        <v>28</v>
      </c>
      <c r="J20" s="39">
        <v>3</v>
      </c>
      <c r="K20" s="24"/>
      <c r="L20" s="24"/>
      <c r="M20" s="24"/>
      <c r="N20" s="143"/>
      <c r="O20" s="143"/>
      <c r="P20" s="24"/>
      <c r="Q20" s="24"/>
      <c r="R20" s="24"/>
      <c r="S20" s="24"/>
      <c r="T20" s="24"/>
    </row>
    <row r="21" spans="2:21" ht="15">
      <c r="B21" s="40">
        <v>2</v>
      </c>
      <c r="D21">
        <v>25</v>
      </c>
      <c r="J21" s="39">
        <v>4</v>
      </c>
      <c r="K21" s="24"/>
      <c r="L21" s="24"/>
      <c r="M21" s="24"/>
      <c r="N21" s="24"/>
      <c r="O21" s="24"/>
      <c r="P21" s="143"/>
      <c r="Q21" s="24"/>
      <c r="R21" s="24"/>
      <c r="S21" s="24"/>
      <c r="T21" s="24"/>
    </row>
    <row r="22" spans="2:21" ht="15">
      <c r="B22" s="40"/>
      <c r="J22" s="39">
        <v>5</v>
      </c>
      <c r="K22" s="24"/>
      <c r="L22" s="24"/>
      <c r="M22" s="24"/>
      <c r="N22" s="24"/>
      <c r="O22" s="24"/>
      <c r="P22" s="24"/>
      <c r="Q22" s="143"/>
      <c r="R22" s="24"/>
      <c r="S22" s="24"/>
      <c r="T22" s="24"/>
    </row>
    <row r="23" spans="2:21" ht="15">
      <c r="J23" s="39">
        <v>6</v>
      </c>
      <c r="K23" s="24"/>
      <c r="L23" s="24"/>
      <c r="M23" s="24"/>
      <c r="N23" s="24"/>
      <c r="O23" s="24"/>
      <c r="P23" s="24"/>
      <c r="Q23" s="24"/>
      <c r="R23" s="143"/>
      <c r="S23" s="24"/>
      <c r="T23" s="24"/>
    </row>
    <row r="24" spans="2:21" ht="15">
      <c r="B24" s="40" t="s">
        <v>95</v>
      </c>
      <c r="J24" s="39">
        <v>7</v>
      </c>
      <c r="K24" s="24"/>
      <c r="L24" s="24"/>
      <c r="M24" s="24"/>
      <c r="N24" s="24"/>
      <c r="O24" s="24"/>
      <c r="P24" s="24"/>
      <c r="Q24" s="24"/>
      <c r="R24" s="24"/>
      <c r="S24" s="143"/>
      <c r="T24" s="24"/>
    </row>
    <row r="25" spans="2:21" ht="15">
      <c r="B25" s="40" t="s">
        <v>91</v>
      </c>
      <c r="C25" s="40">
        <v>1</v>
      </c>
      <c r="D25" s="40">
        <v>2</v>
      </c>
      <c r="E25" s="40"/>
      <c r="J25" s="39">
        <v>8</v>
      </c>
      <c r="K25" s="24"/>
      <c r="L25" s="24"/>
      <c r="M25" s="24"/>
      <c r="N25" s="24"/>
      <c r="O25" s="24"/>
      <c r="P25" s="24"/>
      <c r="Q25" s="24"/>
      <c r="R25" s="24"/>
      <c r="S25" s="24"/>
      <c r="T25" s="143"/>
    </row>
    <row r="26" spans="2:21" ht="15">
      <c r="B26" s="40">
        <v>1</v>
      </c>
      <c r="C26">
        <v>11</v>
      </c>
      <c r="D26">
        <v>10</v>
      </c>
      <c r="J26" s="39">
        <v>9</v>
      </c>
      <c r="K26" s="24"/>
      <c r="L26" s="24"/>
      <c r="M26" s="24"/>
      <c r="N26" s="24"/>
      <c r="O26" s="24"/>
      <c r="P26" s="24"/>
      <c r="Q26" s="24"/>
      <c r="R26" s="24"/>
      <c r="S26" s="24"/>
      <c r="T26" s="143"/>
    </row>
    <row r="27" spans="2:21" ht="15">
      <c r="B27" s="40">
        <v>2</v>
      </c>
      <c r="C27">
        <v>17</v>
      </c>
      <c r="D27">
        <v>13</v>
      </c>
      <c r="J27" s="39">
        <v>10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</row>
    <row r="28" spans="2:21" ht="15">
      <c r="J28" s="41" t="s">
        <v>96</v>
      </c>
      <c r="T28" s="42"/>
    </row>
    <row r="29" spans="2:21" ht="15">
      <c r="B29" s="40" t="s">
        <v>94</v>
      </c>
      <c r="C29" s="40">
        <v>1</v>
      </c>
      <c r="D29" s="40">
        <v>2</v>
      </c>
      <c r="S29" t="s">
        <v>97</v>
      </c>
      <c r="T29" s="41"/>
    </row>
    <row r="30" spans="2:21" ht="15">
      <c r="B30" s="40">
        <v>1</v>
      </c>
      <c r="C30">
        <v>10</v>
      </c>
      <c r="J30" t="s">
        <v>98</v>
      </c>
    </row>
    <row r="31" spans="2:21" ht="15">
      <c r="B31" s="40">
        <v>2</v>
      </c>
      <c r="D31">
        <v>7</v>
      </c>
      <c r="J31" t="s">
        <v>89</v>
      </c>
      <c r="K31" s="39"/>
      <c r="L31" s="39">
        <v>2</v>
      </c>
      <c r="M31" s="39">
        <v>3</v>
      </c>
      <c r="N31" s="39">
        <v>4</v>
      </c>
      <c r="O31" s="39">
        <v>5</v>
      </c>
      <c r="P31" s="39">
        <v>6</v>
      </c>
      <c r="Q31" s="39">
        <v>7</v>
      </c>
      <c r="R31" s="39">
        <v>8</v>
      </c>
      <c r="S31" s="39">
        <v>9</v>
      </c>
      <c r="T31" s="39">
        <v>10</v>
      </c>
    </row>
    <row r="32" spans="2:21" ht="15">
      <c r="B32" s="40"/>
      <c r="J32" s="39">
        <v>1</v>
      </c>
      <c r="L32" s="143"/>
      <c r="M32" s="143"/>
    </row>
    <row r="33" spans="2:20" ht="15">
      <c r="J33" s="39">
        <v>2</v>
      </c>
      <c r="N33" s="143"/>
      <c r="O33" s="143"/>
    </row>
    <row r="34" spans="2:20" ht="15">
      <c r="B34" s="40" t="s">
        <v>99</v>
      </c>
      <c r="H34" t="s">
        <v>100</v>
      </c>
      <c r="J34" s="39">
        <v>3</v>
      </c>
      <c r="N34" s="143"/>
      <c r="O34" s="143"/>
    </row>
    <row r="35" spans="2:20" ht="15">
      <c r="B35" s="40" t="s">
        <v>101</v>
      </c>
      <c r="C35" s="43" t="s">
        <v>102</v>
      </c>
      <c r="H35" s="41" t="s">
        <v>102</v>
      </c>
      <c r="J35" s="39">
        <v>4</v>
      </c>
      <c r="P35" s="143"/>
    </row>
    <row r="36" spans="2:20" ht="15">
      <c r="B36" s="40">
        <v>1</v>
      </c>
      <c r="C36">
        <v>8</v>
      </c>
      <c r="H36" s="44"/>
      <c r="J36" s="39">
        <v>5</v>
      </c>
      <c r="Q36" s="143"/>
    </row>
    <row r="37" spans="2:20" ht="15">
      <c r="B37" s="40">
        <v>2</v>
      </c>
      <c r="C37">
        <v>8</v>
      </c>
      <c r="H37" s="8" t="s">
        <v>48</v>
      </c>
      <c r="J37" s="39">
        <v>6</v>
      </c>
      <c r="R37" s="143"/>
    </row>
    <row r="38" spans="2:20" ht="15">
      <c r="J38" s="39">
        <v>7</v>
      </c>
      <c r="S38" s="143"/>
    </row>
    <row r="39" spans="2:20" ht="15">
      <c r="B39" s="40" t="s">
        <v>103</v>
      </c>
      <c r="J39" s="39">
        <v>8</v>
      </c>
      <c r="T39" s="143"/>
    </row>
    <row r="40" spans="2:20" ht="15">
      <c r="B40" s="40" t="s">
        <v>104</v>
      </c>
      <c r="C40" s="43" t="s">
        <v>102</v>
      </c>
      <c r="J40" s="39">
        <v>9</v>
      </c>
      <c r="T40" s="143"/>
    </row>
    <row r="41" spans="2:20" ht="15">
      <c r="B41" s="40">
        <v>1</v>
      </c>
      <c r="C41">
        <v>9</v>
      </c>
      <c r="J41" s="39">
        <v>10</v>
      </c>
    </row>
    <row r="42" spans="2:20" ht="15">
      <c r="B42" s="40">
        <v>2</v>
      </c>
      <c r="C42">
        <v>9</v>
      </c>
    </row>
    <row r="43" spans="2:20" ht="15">
      <c r="B43" s="40"/>
      <c r="J43" t="s">
        <v>105</v>
      </c>
    </row>
    <row r="44" spans="2:20" ht="15">
      <c r="B44" s="41"/>
      <c r="J44" t="s">
        <v>89</v>
      </c>
      <c r="K44" s="39">
        <v>1</v>
      </c>
      <c r="L44" s="39">
        <v>2</v>
      </c>
      <c r="M44" s="39">
        <v>3</v>
      </c>
      <c r="N44" s="39">
        <v>4</v>
      </c>
      <c r="O44" s="39">
        <v>5</v>
      </c>
      <c r="P44" s="39">
        <v>6</v>
      </c>
      <c r="Q44" s="39">
        <v>7</v>
      </c>
      <c r="R44" s="39">
        <v>8</v>
      </c>
      <c r="S44" s="39">
        <v>9</v>
      </c>
      <c r="T44" s="39">
        <v>10</v>
      </c>
    </row>
    <row r="45" spans="2:20" ht="15">
      <c r="B45" s="40" t="s">
        <v>106</v>
      </c>
      <c r="J45" s="39">
        <v>1</v>
      </c>
      <c r="L45" s="143"/>
      <c r="M45" s="143"/>
    </row>
    <row r="46" spans="2:20" ht="15">
      <c r="B46" s="40" t="s">
        <v>107</v>
      </c>
      <c r="C46" s="43" t="s">
        <v>102</v>
      </c>
      <c r="J46" s="39">
        <v>2</v>
      </c>
      <c r="N46" s="143"/>
      <c r="O46" s="143"/>
    </row>
    <row r="47" spans="2:20" ht="15">
      <c r="B47" s="40">
        <v>1</v>
      </c>
      <c r="C47">
        <v>6</v>
      </c>
      <c r="J47" s="39">
        <v>3</v>
      </c>
      <c r="N47" s="143"/>
      <c r="O47" s="143"/>
    </row>
    <row r="48" spans="2:20" ht="15">
      <c r="B48" s="40">
        <v>2</v>
      </c>
      <c r="C48">
        <v>5</v>
      </c>
      <c r="J48" s="39">
        <v>4</v>
      </c>
      <c r="P48" s="143"/>
    </row>
    <row r="49" spans="10:20" ht="15">
      <c r="J49" s="39">
        <v>5</v>
      </c>
      <c r="Q49" s="143"/>
    </row>
    <row r="50" spans="10:20" ht="15">
      <c r="J50" s="39">
        <v>6</v>
      </c>
      <c r="R50" s="143"/>
    </row>
    <row r="51" spans="10:20" ht="15">
      <c r="J51" s="39">
        <v>7</v>
      </c>
      <c r="S51" s="143"/>
    </row>
    <row r="52" spans="10:20" ht="15">
      <c r="J52" s="39">
        <v>8</v>
      </c>
      <c r="T52" s="143"/>
    </row>
    <row r="53" spans="10:20" ht="15">
      <c r="J53" s="39">
        <v>9</v>
      </c>
      <c r="T53" s="143"/>
    </row>
    <row r="54" spans="10:20" ht="15">
      <c r="J54" s="39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Zad. 1</vt:lpstr>
      <vt:lpstr>Zad. 2</vt:lpstr>
      <vt:lpstr>Zad. 3</vt:lpstr>
      <vt:lpstr>Zad. 4</vt:lpstr>
      <vt:lpstr>Zad 5 (a)</vt:lpstr>
      <vt:lpstr>Zad 5 (b)</vt:lpstr>
      <vt:lpstr>Zad 6</vt:lpstr>
      <vt:lpstr>Zad. 7</vt:lpstr>
      <vt:lpstr>Zad 8 a,b</vt:lpstr>
      <vt:lpstr>Zad. 8 e</vt:lpstr>
      <vt:lpstr>Zad.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tpisula</dc:creator>
  <cp:lastModifiedBy>tpisula</cp:lastModifiedBy>
  <dcterms:created xsi:type="dcterms:W3CDTF">2020-10-22T14:36:19Z</dcterms:created>
  <dcterms:modified xsi:type="dcterms:W3CDTF">2024-12-13T11:42:38Z</dcterms:modified>
</cp:coreProperties>
</file>