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I:\Badania operacyjne (zarządzanie) 2025\Laboratorium\"/>
    </mc:Choice>
  </mc:AlternateContent>
  <xr:revisionPtr revIDLastSave="0" documentId="8_{DD3BB537-2779-49E1-9D1B-AF0ECE4D6D3D}" xr6:coauthVersionLast="47" xr6:coauthVersionMax="47" xr10:uidLastSave="{00000000-0000-0000-0000-000000000000}"/>
  <bookViews>
    <workbookView xWindow="-98" yWindow="-98" windowWidth="28996" windowHeight="15796" xr2:uid="{00000000-000D-0000-FFFF-FFFF00000000}"/>
  </bookViews>
  <sheets>
    <sheet name="Zad. 1" sheetId="7" r:id="rId1"/>
    <sheet name="Zad. 2." sheetId="8" r:id="rId2"/>
    <sheet name="Zad. 3." sheetId="9" r:id="rId3"/>
    <sheet name="Zad. 4a" sheetId="1" r:id="rId4"/>
    <sheet name="Zad. 4b" sheetId="4" r:id="rId5"/>
    <sheet name="Zad. 5 a-b" sheetId="5" r:id="rId6"/>
    <sheet name="Zad. 5 c" sheetId="10" r:id="rId7"/>
  </sheets>
  <definedNames>
    <definedName name="solver_adj" localSheetId="0" hidden="1">'Zad. 1'!$D$18:$G$18,'Zad. 1'!$H$19:$J$20,'Zad. 1'!$I$21:$K$22,'Zad. 1'!$L$23:$L$26</definedName>
    <definedName name="solver_adj" localSheetId="1" hidden="1">'Zad. 2.'!$K$25:$Q$31</definedName>
    <definedName name="solver_adj" localSheetId="2" hidden="1">'Zad. 3.'!$Z$24:$AI$33</definedName>
    <definedName name="solver_adj" localSheetId="3" hidden="1">'Zad. 4a'!$V$25:$Y$25,'Zad. 4a'!$Z$26:$Z$27,'Zad. 4a'!$AA$27,'Zad. 4a'!$AB$28:$AB$29,'Zad. 4a'!$AC$30:$AD$30,'Zad. 4a'!$AD$31:$AD$32,'Zad. 4a'!$AE$32:$AF$32,'Zad. 4a'!$AG$33:$AG$34,'Zad. 4a'!$AH$35:$AH$36,'Zad. 4a'!$AI$36,'Zad. 4a'!$AJ$37:$AJ$39</definedName>
    <definedName name="solver_adj" localSheetId="4" hidden="1">'Zad. 4b'!$V$25:$Y$25,'Zad. 4b'!$Z$26:$Z$27,'Zad. 4b'!$AA$27,'Zad. 4b'!$AB$28:$AB$29,'Zad. 4b'!$AC$30:$AD$30,'Zad. 4b'!$AD$31:$AD$32,'Zad. 4b'!$AE$32:$AF$32,'Zad. 4b'!$AG$33:$AG$34,'Zad. 4b'!$AH$35:$AH$36,'Zad. 4b'!$AI$36,'Zad. 4b'!$AJ$37:$AJ$39</definedName>
    <definedName name="solver_adj" localSheetId="5" hidden="1">'Zad. 5 a-b'!$M$20:$X$31</definedName>
    <definedName name="solver_adj" localSheetId="6" hidden="1">'Zad. 5 c'!$M$20:$X$31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cvg" localSheetId="6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drv" localSheetId="6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ng" localSheetId="6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est" localSheetId="6" hidden="1">1</definedName>
    <definedName name="solver_itr" localSheetId="0" hidden="1">2147483647</definedName>
    <definedName name="solver_itr" localSheetId="1" hidden="1">100</definedName>
    <definedName name="solver_itr" localSheetId="2" hidden="1">2147483647</definedName>
    <definedName name="solver_itr" localSheetId="3" hidden="1">2147483647</definedName>
    <definedName name="solver_itr" localSheetId="4" hidden="1">100</definedName>
    <definedName name="solver_itr" localSheetId="5" hidden="1">100</definedName>
    <definedName name="solver_itr" localSheetId="6" hidden="1">100</definedName>
    <definedName name="solver_lhs1" localSheetId="0" hidden="1">'Zad. 1'!$D$18:$G$18</definedName>
    <definedName name="solver_lhs1" localSheetId="1" hidden="1">'Zad. 2.'!$K$25:$Q$31</definedName>
    <definedName name="solver_lhs1" localSheetId="2" hidden="1">'Zad. 3.'!$AJ$24</definedName>
    <definedName name="solver_lhs1" localSheetId="3" hidden="1">'Zad. 4a'!$AA$27</definedName>
    <definedName name="solver_lhs1" localSheetId="4" hidden="1">'Zad. 4b'!$AA$27</definedName>
    <definedName name="solver_lhs1" localSheetId="5" hidden="1">'Zad. 5 a-b'!$M$20:$X$31</definedName>
    <definedName name="solver_lhs1" localSheetId="6" hidden="1">'Zad. 5 c'!$M$20:$X$31</definedName>
    <definedName name="solver_lhs10" localSheetId="3" hidden="1">'Zad. 4a'!$AK$25</definedName>
    <definedName name="solver_lhs10" localSheetId="4" hidden="1">'Zad. 4b'!$AJ$41</definedName>
    <definedName name="solver_lhs11" localSheetId="3" hidden="1">'Zad. 4a'!$AK$26:$AK$39</definedName>
    <definedName name="solver_lhs11" localSheetId="4" hidden="1">'Zad. 4b'!$AK$25</definedName>
    <definedName name="solver_lhs12" localSheetId="3" hidden="1">'Zad. 4a'!$T$45</definedName>
    <definedName name="solver_lhs12" localSheetId="4" hidden="1">'Zad. 4b'!$AK$26:$AK$39</definedName>
    <definedName name="solver_lhs13" localSheetId="3" hidden="1">'Zad. 4a'!$V$25:$Y$25</definedName>
    <definedName name="solver_lhs13" localSheetId="4" hidden="1">'Zad. 4b'!$V$25:$Y$25</definedName>
    <definedName name="solver_lhs14" localSheetId="3" hidden="1">'Zad. 4a'!$Z$26:$Z$27</definedName>
    <definedName name="solver_lhs14" localSheetId="4" hidden="1">'Zad. 4b'!$Z$26:$Z$27</definedName>
    <definedName name="solver_lhs15" localSheetId="3" hidden="1">'Zad. 4a'!$AJ$37:$AJ$39</definedName>
    <definedName name="solver_lhs2" localSheetId="0" hidden="1">'Zad. 1'!$H$19:$J$20</definedName>
    <definedName name="solver_lhs2" localSheetId="1" hidden="1">'Zad. 2.'!$R$25</definedName>
    <definedName name="solver_lhs2" localSheetId="2" hidden="1">'Zad. 3.'!$AJ$25:$AJ$32</definedName>
    <definedName name="solver_lhs2" localSheetId="3" hidden="1">'Zad. 4a'!$AB$28:$AB$29</definedName>
    <definedName name="solver_lhs2" localSheetId="4" hidden="1">'Zad. 4b'!$AB$28:$AB$29</definedName>
    <definedName name="solver_lhs2" localSheetId="5" hidden="1">'Zad. 5 a-b'!$Y$4</definedName>
    <definedName name="solver_lhs2" localSheetId="6" hidden="1">'Zad. 5 c'!$X$16</definedName>
    <definedName name="solver_lhs3" localSheetId="0" hidden="1">'Zad. 1'!$I$21:$K$22</definedName>
    <definedName name="solver_lhs3" localSheetId="1" hidden="1">'Zad. 2.'!$R$26:$R$30</definedName>
    <definedName name="solver_lhs3" localSheetId="2" hidden="1">'Zad. 3.'!$Z$24:$AI$33</definedName>
    <definedName name="solver_lhs3" localSheetId="3" hidden="1">'Zad. 4a'!$AC$30:$AD$30</definedName>
    <definedName name="solver_lhs3" localSheetId="4" hidden="1">'Zad. 4b'!$AC$30:$AD$30</definedName>
    <definedName name="solver_lhs3" localSheetId="5" hidden="1">'Zad. 5 a-b'!$Y$5:$Y$14</definedName>
    <definedName name="solver_lhs3" localSheetId="6" hidden="1">'Zad. 5 c'!$Y$4</definedName>
    <definedName name="solver_lhs4" localSheetId="0" hidden="1">'Zad. 1'!$L$23:$L$26</definedName>
    <definedName name="solver_lhs4" localSheetId="1" hidden="1">'Zad. 2.'!$R$14</definedName>
    <definedName name="solver_lhs4" localSheetId="3" hidden="1">'Zad. 4a'!$AD$31:$AD$32</definedName>
    <definedName name="solver_lhs4" localSheetId="4" hidden="1">'Zad. 4b'!$AD$31:$AD$32</definedName>
    <definedName name="solver_lhs4" localSheetId="5" hidden="1">'Zad. 5 a-b'!$Y$5:$Y$14</definedName>
    <definedName name="solver_lhs4" localSheetId="6" hidden="1">'Zad. 5 c'!$Y$5:$Y$14</definedName>
    <definedName name="solver_lhs5" localSheetId="0" hidden="1">'Zad. 1'!$M$18</definedName>
    <definedName name="solver_lhs5" localSheetId="3" hidden="1">'Zad. 4a'!$AE$32:$AF$32</definedName>
    <definedName name="solver_lhs5" localSheetId="4" hidden="1">'Zad. 4b'!$AE$32:$AF$32</definedName>
    <definedName name="solver_lhs5" localSheetId="5" hidden="1">'Zad. 5 a-b'!$Y$5:$Y$14</definedName>
    <definedName name="solver_lhs5" localSheetId="6" hidden="1">'Zad. 5 c'!$Y$5:$Y$14</definedName>
    <definedName name="solver_lhs6" localSheetId="0" hidden="1">'Zad. 1'!$M$19:$M$26</definedName>
    <definedName name="solver_lhs6" localSheetId="3" hidden="1">'Zad. 4a'!$AG$33:$AG$34</definedName>
    <definedName name="solver_lhs6" localSheetId="4" hidden="1">'Zad. 4b'!$AG$33:$AG$34</definedName>
    <definedName name="solver_lhs7" localSheetId="0" hidden="1">'Zad. 1'!$M$18</definedName>
    <definedName name="solver_lhs7" localSheetId="3" hidden="1">'Zad. 4a'!$AH$35:$AH$36</definedName>
    <definedName name="solver_lhs7" localSheetId="4" hidden="1">'Zad. 4b'!$AH$35:$AH$36</definedName>
    <definedName name="solver_lhs8" localSheetId="0" hidden="1">'Zad. 1'!$M$19:$M$26</definedName>
    <definedName name="solver_lhs8" localSheetId="3" hidden="1">'Zad. 4a'!$AI$36</definedName>
    <definedName name="solver_lhs8" localSheetId="4" hidden="1">'Zad. 4b'!$AI$36</definedName>
    <definedName name="solver_lhs9" localSheetId="3" hidden="1">'Zad. 4a'!$AJ$37:$AJ$39</definedName>
    <definedName name="solver_lhs9" localSheetId="4" hidden="1">'Zad. 4b'!$AJ$37:$AJ$39</definedName>
    <definedName name="solver_lin" localSheetId="0" hidden="1">1</definedName>
    <definedName name="solver_lin" localSheetId="1" hidden="1">1</definedName>
    <definedName name="solver_lin" localSheetId="3" hidden="1">1</definedName>
    <definedName name="solver_lin" localSheetId="4" hidden="1">1</definedName>
    <definedName name="solver_lin" localSheetId="5" hidden="1">1</definedName>
    <definedName name="solver_lin" localSheetId="6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ip" localSheetId="6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ni" localSheetId="6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rt" localSheetId="6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msl" localSheetId="6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eg" localSheetId="6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od" localSheetId="6" hidden="1">2147483647</definedName>
    <definedName name="solver_num" localSheetId="0" hidden="1">6</definedName>
    <definedName name="solver_num" localSheetId="1" hidden="1">3</definedName>
    <definedName name="solver_num" localSheetId="2" hidden="1">3</definedName>
    <definedName name="solver_num" localSheetId="3" hidden="1">14</definedName>
    <definedName name="solver_num" localSheetId="4" hidden="1">14</definedName>
    <definedName name="solver_num" localSheetId="5" hidden="1">3</definedName>
    <definedName name="solver_num" localSheetId="6" hidden="1">4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nwt" localSheetId="6" hidden="1">1</definedName>
    <definedName name="solver_opt" localSheetId="0" hidden="1">'Zad. 1'!$L$28</definedName>
    <definedName name="solver_opt" localSheetId="1" hidden="1">'Zad. 2.'!$Q$32</definedName>
    <definedName name="solver_opt" localSheetId="2" hidden="1">'Zad. 3.'!$AI$34</definedName>
    <definedName name="solver_opt" localSheetId="3" hidden="1">'Zad. 4a'!$AJ$41</definedName>
    <definedName name="solver_opt" localSheetId="4" hidden="1">'Zad. 4b'!$T$45</definedName>
    <definedName name="solver_opt" localSheetId="5" hidden="1">'Zad. 5 a-b'!$X$16</definedName>
    <definedName name="solver_opt" localSheetId="6" hidden="1">'Zad. 5 c'!$M$65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pre" localSheetId="6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bv" localSheetId="6" hidden="1">1</definedName>
    <definedName name="solver_rel1" localSheetId="0" hidden="1">1</definedName>
    <definedName name="solver_rel1" localSheetId="1" hidden="1">1</definedName>
    <definedName name="solver_rel1" localSheetId="2" hidden="1">2</definedName>
    <definedName name="solver_rel1" localSheetId="3" hidden="1">1</definedName>
    <definedName name="solver_rel1" localSheetId="4" hidden="1">1</definedName>
    <definedName name="solver_rel1" localSheetId="5" hidden="1">1</definedName>
    <definedName name="solver_rel1" localSheetId="6" hidden="1">1</definedName>
    <definedName name="solver_rel10" localSheetId="3" hidden="1">2</definedName>
    <definedName name="solver_rel10" localSheetId="4" hidden="1">3</definedName>
    <definedName name="solver_rel11" localSheetId="3" hidden="1">2</definedName>
    <definedName name="solver_rel11" localSheetId="4" hidden="1">2</definedName>
    <definedName name="solver_rel12" localSheetId="3" hidden="1">1</definedName>
    <definedName name="solver_rel12" localSheetId="4" hidden="1">2</definedName>
    <definedName name="solver_rel13" localSheetId="3" hidden="1">1</definedName>
    <definedName name="solver_rel13" localSheetId="4" hidden="1">1</definedName>
    <definedName name="solver_rel14" localSheetId="3" hidden="1">1</definedName>
    <definedName name="solver_rel14" localSheetId="4" hidden="1">1</definedName>
    <definedName name="solver_rel15" localSheetId="3" hidden="1">4</definedName>
    <definedName name="solver_rel2" localSheetId="0" hidden="1">1</definedName>
    <definedName name="solver_rel2" localSheetId="1" hidden="1">2</definedName>
    <definedName name="solver_rel2" localSheetId="2" hidden="1">2</definedName>
    <definedName name="solver_rel2" localSheetId="3" hidden="1">1</definedName>
    <definedName name="solver_rel2" localSheetId="4" hidden="1">1</definedName>
    <definedName name="solver_rel2" localSheetId="5" hidden="1">2</definedName>
    <definedName name="solver_rel2" localSheetId="6" hidden="1">3</definedName>
    <definedName name="solver_rel3" localSheetId="0" hidden="1">1</definedName>
    <definedName name="solver_rel3" localSheetId="1" hidden="1">2</definedName>
    <definedName name="solver_rel3" localSheetId="2" hidden="1">1</definedName>
    <definedName name="solver_rel3" localSheetId="3" hidden="1">1</definedName>
    <definedName name="solver_rel3" localSheetId="4" hidden="1">1</definedName>
    <definedName name="solver_rel3" localSheetId="5" hidden="1">2</definedName>
    <definedName name="solver_rel3" localSheetId="6" hidden="1">2</definedName>
    <definedName name="solver_rel4" localSheetId="0" hidden="1">1</definedName>
    <definedName name="solver_rel4" localSheetId="1" hidden="1">2</definedName>
    <definedName name="solver_rel4" localSheetId="3" hidden="1">1</definedName>
    <definedName name="solver_rel4" localSheetId="4" hidden="1">1</definedName>
    <definedName name="solver_rel4" localSheetId="5" hidden="1">2</definedName>
    <definedName name="solver_rel4" localSheetId="6" hidden="1">2</definedName>
    <definedName name="solver_rel5" localSheetId="0" hidden="1">2</definedName>
    <definedName name="solver_rel5" localSheetId="3" hidden="1">1</definedName>
    <definedName name="solver_rel5" localSheetId="4" hidden="1">1</definedName>
    <definedName name="solver_rel5" localSheetId="5" hidden="1">2</definedName>
    <definedName name="solver_rel5" localSheetId="6" hidden="1">2</definedName>
    <definedName name="solver_rel6" localSheetId="0" hidden="1">2</definedName>
    <definedName name="solver_rel6" localSheetId="3" hidden="1">1</definedName>
    <definedName name="solver_rel6" localSheetId="4" hidden="1">1</definedName>
    <definedName name="solver_rel7" localSheetId="0" hidden="1">2</definedName>
    <definedName name="solver_rel7" localSheetId="3" hidden="1">1</definedName>
    <definedName name="solver_rel7" localSheetId="4" hidden="1">1</definedName>
    <definedName name="solver_rel8" localSheetId="0" hidden="1">2</definedName>
    <definedName name="solver_rel8" localSheetId="3" hidden="1">1</definedName>
    <definedName name="solver_rel8" localSheetId="4" hidden="1">1</definedName>
    <definedName name="solver_rel9" localSheetId="3" hidden="1">1</definedName>
    <definedName name="solver_rel9" localSheetId="4" hidden="1">1</definedName>
    <definedName name="solver_rhs1" localSheetId="0" hidden="1">'Zad. 1'!$P$3:$S$3</definedName>
    <definedName name="solver_rhs1" localSheetId="1" hidden="1">'Zad. 2.'!$U$14:$AA$20</definedName>
    <definedName name="solver_rhs1" localSheetId="2" hidden="1">'Zad. 3.'!$AI$34</definedName>
    <definedName name="solver_rhs1" localSheetId="3" hidden="1">'Zad. 4a'!$I$7</definedName>
    <definedName name="solver_rhs1" localSheetId="4" hidden="1">'Zad. 4b'!$I$7</definedName>
    <definedName name="solver_rhs1" localSheetId="5" hidden="1">'Zad. 5 a-b'!$M$36:$X$47</definedName>
    <definedName name="solver_rhs1" localSheetId="6" hidden="1">'Zad. 5 c'!$M$36:$X$47</definedName>
    <definedName name="solver_rhs10" localSheetId="3" hidden="1">'Zad. 4a'!$AJ$41</definedName>
    <definedName name="solver_rhs10" localSheetId="4" hidden="1">210</definedName>
    <definedName name="solver_rhs11" localSheetId="3" hidden="1">'Zad. 4a'!$V$41:$AI$41</definedName>
    <definedName name="solver_rhs11" localSheetId="4" hidden="1">'Zad. 4b'!$AJ$41</definedName>
    <definedName name="solver_rhs12" localSheetId="3" hidden="1">'Zad. 4a'!$V$45</definedName>
    <definedName name="solver_rhs12" localSheetId="4" hidden="1">'Zad. 4b'!$V$41:$AI$41</definedName>
    <definedName name="solver_rhs13" localSheetId="3" hidden="1">'Zad. 4a'!$D$5:$G$5</definedName>
    <definedName name="solver_rhs13" localSheetId="4" hidden="1">'Zad. 4b'!$D$5:$G$5</definedName>
    <definedName name="solver_rhs14" localSheetId="3" hidden="1">'Zad. 4a'!$H$6:$H$7</definedName>
    <definedName name="solver_rhs14" localSheetId="4" hidden="1">'Zad. 4b'!$H$6:$H$7</definedName>
    <definedName name="solver_rhs15" localSheetId="3" hidden="1">całkowita</definedName>
    <definedName name="solver_rhs2" localSheetId="0" hidden="1">'Zad. 1'!$T$4:$V$5</definedName>
    <definedName name="solver_rhs2" localSheetId="1" hidden="1">'Zad. 2.'!$Q$32</definedName>
    <definedName name="solver_rhs2" localSheetId="2" hidden="1">'Zad. 3.'!$AA$34:$AH$34</definedName>
    <definedName name="solver_rhs2" localSheetId="3" hidden="1">'Zad. 4a'!$J$8:$J$9</definedName>
    <definedName name="solver_rhs2" localSheetId="4" hidden="1">'Zad. 4b'!$J$8:$J$9</definedName>
    <definedName name="solver_rhs2" localSheetId="5" hidden="1">'Zad. 5 a-b'!$X$16</definedName>
    <definedName name="solver_rhs2" localSheetId="6" hidden="1">'Zad. 5 c'!$X$18</definedName>
    <definedName name="solver_rhs3" localSheetId="0" hidden="1">'Zad. 1'!$U$6:$W$7</definedName>
    <definedName name="solver_rhs3" localSheetId="1" hidden="1">'Zad. 2.'!$L$32:$P$32</definedName>
    <definedName name="solver_rhs3" localSheetId="2" hidden="1">'Zad. 3.'!$Z$38:$AI$47</definedName>
    <definedName name="solver_rhs3" localSheetId="3" hidden="1">'Zad. 4a'!$K$10:$L$10</definedName>
    <definedName name="solver_rhs3" localSheetId="4" hidden="1">'Zad. 4b'!$K$10:$L$10</definedName>
    <definedName name="solver_rhs3" localSheetId="5" hidden="1">'Zad. 5 a-b'!$N$16:$W$16</definedName>
    <definedName name="solver_rhs3" localSheetId="6" hidden="1">'Zad. 5 c'!$X$16</definedName>
    <definedName name="solver_rhs4" localSheetId="0" hidden="1">'Zad. 1'!$X$8:$X$11</definedName>
    <definedName name="solver_rhs4" localSheetId="1" hidden="1">'Zad. 2.'!$R$20</definedName>
    <definedName name="solver_rhs4" localSheetId="3" hidden="1">'Zad. 4a'!$L$11:$L$12</definedName>
    <definedName name="solver_rhs4" localSheetId="4" hidden="1">'Zad. 4b'!$L$11:$L$12</definedName>
    <definedName name="solver_rhs4" localSheetId="5" hidden="1">'Zad. 5 a-b'!$N$16:$W$16</definedName>
    <definedName name="solver_rhs4" localSheetId="6" hidden="1">'Zad. 5 c'!$N$16:$W$16</definedName>
    <definedName name="solver_rhs5" localSheetId="0" hidden="1">'Zad. 1'!$L$28</definedName>
    <definedName name="solver_rhs5" localSheetId="3" hidden="1">'Zad. 4a'!$M$12:$N$12</definedName>
    <definedName name="solver_rhs5" localSheetId="4" hidden="1">'Zad. 4b'!$M$12:$N$12</definedName>
    <definedName name="solver_rhs5" localSheetId="5" hidden="1">'Zad. 5 a-b'!$N$16:$W$16</definedName>
    <definedName name="solver_rhs5" localSheetId="6" hidden="1">'Zad. 5 c'!$N$16:$W$16</definedName>
    <definedName name="solver_rhs6" localSheetId="0" hidden="1">'Zad. 1'!$D$28:$K$28</definedName>
    <definedName name="solver_rhs6" localSheetId="3" hidden="1">'Zad. 4a'!$O$13:$O$14</definedName>
    <definedName name="solver_rhs6" localSheetId="4" hidden="1">'Zad. 4b'!$O$13:$O$14</definedName>
    <definedName name="solver_rhs7" localSheetId="0" hidden="1">'Zad. 1'!$L$28</definedName>
    <definedName name="solver_rhs7" localSheetId="3" hidden="1">'Zad. 4a'!$P$15:$P$16</definedName>
    <definedName name="solver_rhs7" localSheetId="4" hidden="1">'Zad. 4b'!$P$15:$P$16</definedName>
    <definedName name="solver_rhs8" localSheetId="0" hidden="1">'Zad. 1'!$D$28:$K$28</definedName>
    <definedName name="solver_rhs8" localSheetId="3" hidden="1">'Zad. 4a'!$Q$16</definedName>
    <definedName name="solver_rhs8" localSheetId="4" hidden="1">'Zad. 4b'!$Q$16</definedName>
    <definedName name="solver_rhs9" localSheetId="3" hidden="1">'Zad. 4a'!$R$17:$R$19</definedName>
    <definedName name="solver_rhs9" localSheetId="4" hidden="1">'Zad. 4b'!$R$17:$R$19</definedName>
    <definedName name="solver_rlx" localSheetId="0" hidden="1">2</definedName>
    <definedName name="solver_rlx" localSheetId="1" hidden="1">1</definedName>
    <definedName name="solver_rlx" localSheetId="2" hidden="1">2</definedName>
    <definedName name="solver_rlx" localSheetId="3" hidden="1">2</definedName>
    <definedName name="solver_rlx" localSheetId="4" hidden="1">1</definedName>
    <definedName name="solver_rlx" localSheetId="5" hidden="1">1</definedName>
    <definedName name="solver_rlx" localSheetId="6" hidden="1">1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rsd" localSheetId="6" hidden="1">0</definedName>
    <definedName name="solver_scl" localSheetId="0" hidden="1">1</definedName>
    <definedName name="solver_scl" localSheetId="1" hidden="1">2</definedName>
    <definedName name="solver_scl" localSheetId="2" hidden="1">1</definedName>
    <definedName name="solver_scl" localSheetId="3" hidden="1">1</definedName>
    <definedName name="solver_scl" localSheetId="4" hidden="1">2</definedName>
    <definedName name="solver_scl" localSheetId="5" hidden="1">2</definedName>
    <definedName name="solver_scl" localSheetId="6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ho" localSheetId="6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ssz" localSheetId="6" hidden="1">100</definedName>
    <definedName name="solver_tim" localSheetId="0" hidden="1">2147483647</definedName>
    <definedName name="solver_tim" localSheetId="1" hidden="1">100</definedName>
    <definedName name="solver_tim" localSheetId="2" hidden="1">2147483647</definedName>
    <definedName name="solver_tim" localSheetId="3" hidden="1">2147483647</definedName>
    <definedName name="solver_tim" localSheetId="4" hidden="1">100</definedName>
    <definedName name="solver_tim" localSheetId="5" hidden="1">100</definedName>
    <definedName name="solver_tim" localSheetId="6" hidden="1">100</definedName>
    <definedName name="solver_tol" localSheetId="0" hidden="1">0.01</definedName>
    <definedName name="solver_tol" localSheetId="1" hidden="1">0.05</definedName>
    <definedName name="solver_tol" localSheetId="2" hidden="1">0.01</definedName>
    <definedName name="solver_tol" localSheetId="3" hidden="1">0.01</definedName>
    <definedName name="solver_tol" localSheetId="4" hidden="1">0.05</definedName>
    <definedName name="solver_tol" localSheetId="5" hidden="1">0.05</definedName>
    <definedName name="solver_tol" localSheetId="6" hidden="1">0.05</definedName>
    <definedName name="solver_typ" localSheetId="0" hidden="1">1</definedName>
    <definedName name="solver_typ" localSheetId="1" hidden="1">1</definedName>
    <definedName name="solver_typ" localSheetId="2" hidden="1">1</definedName>
    <definedName name="solver_typ" localSheetId="3" hidden="1">1</definedName>
    <definedName name="solver_typ" localSheetId="4" hidden="1">2</definedName>
    <definedName name="solver_typ" localSheetId="5" hidden="1">1</definedName>
    <definedName name="solver_typ" localSheetId="6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70</definedName>
    <definedName name="solver_val" localSheetId="6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  <definedName name="solver_ver" localSheetId="6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45" i="1" l="1"/>
  <c r="C28" i="7"/>
  <c r="M27" i="7"/>
  <c r="M26" i="7"/>
  <c r="M25" i="7"/>
  <c r="M24" i="7"/>
  <c r="M23" i="7"/>
  <c r="M22" i="7"/>
  <c r="M21" i="7"/>
  <c r="M20" i="7"/>
  <c r="M19" i="7"/>
  <c r="M18" i="7"/>
  <c r="AJ41" i="1" l="1"/>
  <c r="L28" i="7" l="1"/>
  <c r="K28" i="7"/>
  <c r="J28" i="7"/>
  <c r="I28" i="7"/>
  <c r="H28" i="7"/>
  <c r="G28" i="7"/>
  <c r="F28" i="7"/>
  <c r="E28" i="7"/>
  <c r="D28" i="7"/>
  <c r="Q32" i="8"/>
  <c r="P32" i="8"/>
  <c r="O32" i="8"/>
  <c r="N32" i="8"/>
  <c r="M32" i="8"/>
  <c r="L32" i="8"/>
  <c r="K32" i="8"/>
  <c r="R31" i="8"/>
  <c r="R30" i="8"/>
  <c r="R29" i="8"/>
  <c r="R28" i="8"/>
  <c r="R27" i="8"/>
  <c r="R26" i="8"/>
  <c r="R25" i="8"/>
  <c r="M65" i="10" l="1"/>
  <c r="X16" i="10"/>
  <c r="W16" i="10"/>
  <c r="V16" i="10"/>
  <c r="U16" i="10"/>
  <c r="T16" i="10"/>
  <c r="S16" i="10"/>
  <c r="R16" i="10"/>
  <c r="Q16" i="10"/>
  <c r="P16" i="10"/>
  <c r="O16" i="10"/>
  <c r="N16" i="10"/>
  <c r="M16" i="10"/>
  <c r="Y15" i="10"/>
  <c r="Y14" i="10"/>
  <c r="Y13" i="10"/>
  <c r="Y12" i="10"/>
  <c r="Y11" i="10"/>
  <c r="Y10" i="10"/>
  <c r="Y9" i="10"/>
  <c r="Y8" i="10"/>
  <c r="Y7" i="10"/>
  <c r="Y6" i="10"/>
  <c r="Y5" i="10"/>
  <c r="Y4" i="10"/>
  <c r="AI34" i="9"/>
  <c r="AH34" i="9"/>
  <c r="AG34" i="9"/>
  <c r="AF34" i="9"/>
  <c r="AE34" i="9"/>
  <c r="AD34" i="9"/>
  <c r="AC34" i="9"/>
  <c r="AB34" i="9"/>
  <c r="AA34" i="9"/>
  <c r="Z34" i="9"/>
  <c r="AJ33" i="9"/>
  <c r="AJ32" i="9"/>
  <c r="AJ31" i="9"/>
  <c r="AJ30" i="9"/>
  <c r="AJ29" i="9"/>
  <c r="AJ28" i="9"/>
  <c r="AJ27" i="9"/>
  <c r="AJ26" i="9"/>
  <c r="AJ25" i="9"/>
  <c r="AJ24" i="9"/>
  <c r="X16" i="5" l="1"/>
  <c r="W16" i="5"/>
  <c r="V16" i="5"/>
  <c r="U16" i="5"/>
  <c r="T16" i="5"/>
  <c r="S16" i="5"/>
  <c r="R16" i="5"/>
  <c r="Q16" i="5"/>
  <c r="P16" i="5"/>
  <c r="O16" i="5"/>
  <c r="N16" i="5"/>
  <c r="M16" i="5"/>
  <c r="Y15" i="5"/>
  <c r="Y14" i="5"/>
  <c r="Y13" i="5"/>
  <c r="Y12" i="5"/>
  <c r="Y11" i="5"/>
  <c r="Y10" i="5"/>
  <c r="Y9" i="5"/>
  <c r="Y8" i="5"/>
  <c r="Y7" i="5"/>
  <c r="Y6" i="5"/>
  <c r="Y5" i="5"/>
  <c r="Y4" i="5"/>
  <c r="T45" i="4"/>
  <c r="AJ41" i="4"/>
  <c r="AI41" i="4"/>
  <c r="AH41" i="4"/>
  <c r="AG41" i="4"/>
  <c r="AF41" i="4"/>
  <c r="AE41" i="4"/>
  <c r="AD41" i="4"/>
  <c r="AC41" i="4"/>
  <c r="AB41" i="4"/>
  <c r="AA41" i="4"/>
  <c r="Z41" i="4"/>
  <c r="Y41" i="4"/>
  <c r="X41" i="4"/>
  <c r="W41" i="4"/>
  <c r="V41" i="4"/>
  <c r="U41" i="4"/>
  <c r="AK40" i="4"/>
  <c r="AK39" i="4"/>
  <c r="AK38" i="4"/>
  <c r="AK37" i="4"/>
  <c r="AK36" i="4"/>
  <c r="AK35" i="4"/>
  <c r="AK34" i="4"/>
  <c r="AK33" i="4"/>
  <c r="AK32" i="4"/>
  <c r="AK31" i="4"/>
  <c r="AK30" i="4"/>
  <c r="AK29" i="4"/>
  <c r="AK28" i="4"/>
  <c r="AK27" i="4"/>
  <c r="AK26" i="4"/>
  <c r="AK25" i="4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</calcChain>
</file>

<file path=xl/sharedStrings.xml><?xml version="1.0" encoding="utf-8"?>
<sst xmlns="http://schemas.openxmlformats.org/spreadsheetml/2006/main" count="190" uniqueCount="42">
  <si>
    <t>Cij</t>
  </si>
  <si>
    <t>i=1</t>
  </si>
  <si>
    <t>j=1</t>
  </si>
  <si>
    <t>Xij</t>
  </si>
  <si>
    <t>Wychodzące</t>
  </si>
  <si>
    <t>Wchodzące</t>
  </si>
  <si>
    <t>Kij</t>
  </si>
  <si>
    <t>Koszty</t>
  </si>
  <si>
    <t>Maksymalny przepływ</t>
  </si>
  <si>
    <t>Koszty przepływu</t>
  </si>
  <si>
    <t>Macierz przepływu</t>
  </si>
  <si>
    <t>Wypływ</t>
  </si>
  <si>
    <t>Wpływ</t>
  </si>
  <si>
    <t>Macierz incydencji</t>
  </si>
  <si>
    <t>Macierz przepływów</t>
  </si>
  <si>
    <t>Dij</t>
  </si>
  <si>
    <t>i/j</t>
  </si>
  <si>
    <t>Pocz</t>
  </si>
  <si>
    <t>A</t>
  </si>
  <si>
    <t>B</t>
  </si>
  <si>
    <t>K</t>
  </si>
  <si>
    <t>L</t>
  </si>
  <si>
    <t>M</t>
  </si>
  <si>
    <t>Kon</t>
  </si>
  <si>
    <t>Macierz przepustowości</t>
  </si>
  <si>
    <t>Koszty=</t>
  </si>
  <si>
    <t>Macierz Incydencji</t>
  </si>
  <si>
    <t>Macierz maksymalnych dopuszczalnych przepływów</t>
  </si>
  <si>
    <t>Macierz Przepływów</t>
  </si>
  <si>
    <t>Funkcja celu</t>
  </si>
  <si>
    <t>Macierz maksymalnych dopuszczalnych przeływów</t>
  </si>
  <si>
    <t>Macierz przeływu</t>
  </si>
  <si>
    <t>j=0</t>
  </si>
  <si>
    <t>i=0</t>
  </si>
  <si>
    <t>Macierz max przepływu</t>
  </si>
  <si>
    <t>wpływ</t>
  </si>
  <si>
    <t>wypływ</t>
  </si>
  <si>
    <t>max</t>
  </si>
  <si>
    <t>&gt;=</t>
  </si>
  <si>
    <t>&lt;=</t>
  </si>
  <si>
    <t>Fi=</t>
  </si>
  <si>
    <t>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</si>
</sst>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rgb="FFFF0000"/>
      <name val="Czcionka tekstu podstawowego"/>
      <charset val="238"/>
    </font>
    <font>
      <b/>
      <sz val="11"/>
      <color theme="9" tint="0.59999389629810485"/>
      <name val="Czcionka tekstu podstawowego"/>
      <charset val="238"/>
    </font>
    <font>
      <b/>
      <sz val="11"/>
      <color indexed="10"/>
      <name val="Czcionka tekstu podstawowego"/>
      <charset val="238"/>
    </font>
    <font>
      <sz val="11"/>
      <name val="Czcionka tekstu podstawowego"/>
      <charset val="238"/>
    </font>
    <font>
      <b/>
      <sz val="11"/>
      <name val="Czcionka tekstu podstawowego"/>
      <charset val="238"/>
    </font>
    <font>
      <sz val="11"/>
      <name val="Czcionka tekstu podstawowego"/>
      <family val="2"/>
      <charset val="238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/>
    <xf numFmtId="0" fontId="0" fillId="2" borderId="0" xfId="0" applyFill="1"/>
    <xf numFmtId="0" fontId="0" fillId="4" borderId="0" xfId="0" applyFill="1"/>
    <xf numFmtId="0" fontId="1" fillId="6" borderId="0" xfId="0" applyFont="1" applyFill="1"/>
    <xf numFmtId="0" fontId="1" fillId="5" borderId="0" xfId="0" applyFont="1" applyFill="1"/>
    <xf numFmtId="0" fontId="3" fillId="3" borderId="0" xfId="0" applyFont="1" applyFill="1" applyAlignment="1">
      <alignment horizontal="center"/>
    </xf>
    <xf numFmtId="0" fontId="4" fillId="5" borderId="0" xfId="0" applyFont="1" applyFill="1"/>
    <xf numFmtId="0" fontId="0" fillId="7" borderId="0" xfId="0" applyFill="1"/>
    <xf numFmtId="164" fontId="0" fillId="0" borderId="0" xfId="0" applyNumberFormat="1"/>
    <xf numFmtId="164" fontId="0" fillId="2" borderId="0" xfId="0" applyNumberFormat="1" applyFill="1"/>
    <xf numFmtId="0" fontId="0" fillId="8" borderId="0" xfId="0" applyFill="1"/>
    <xf numFmtId="0" fontId="0" fillId="9" borderId="0" xfId="0" applyFill="1"/>
    <xf numFmtId="0" fontId="5" fillId="0" borderId="0" xfId="0" applyFont="1"/>
    <xf numFmtId="0" fontId="1" fillId="0" borderId="0" xfId="0" applyFont="1" applyAlignment="1">
      <alignment horizontal="center"/>
    </xf>
    <xf numFmtId="0" fontId="0" fillId="10" borderId="0" xfId="0" applyFill="1"/>
    <xf numFmtId="0" fontId="1" fillId="11" borderId="0" xfId="0" applyFont="1" applyFill="1"/>
    <xf numFmtId="0" fontId="3" fillId="0" borderId="0" xfId="0" applyFont="1"/>
    <xf numFmtId="0" fontId="6" fillId="0" borderId="0" xfId="0" applyFont="1"/>
    <xf numFmtId="0" fontId="0" fillId="4" borderId="0" xfId="0" applyFill="1" applyAlignment="1">
      <alignment horizontal="center" vertical="center"/>
    </xf>
    <xf numFmtId="0" fontId="0" fillId="12" borderId="0" xfId="0" applyFill="1"/>
    <xf numFmtId="0" fontId="1" fillId="13" borderId="0" xfId="0" applyFont="1" applyFill="1"/>
    <xf numFmtId="0" fontId="0" fillId="11" borderId="0" xfId="0" applyFill="1"/>
    <xf numFmtId="0" fontId="0" fillId="14" borderId="0" xfId="0" applyFill="1"/>
    <xf numFmtId="0" fontId="1" fillId="2" borderId="0" xfId="0" applyFont="1" applyFill="1"/>
    <xf numFmtId="0" fontId="7" fillId="0" borderId="0" xfId="0" applyFont="1"/>
    <xf numFmtId="0" fontId="0" fillId="15" borderId="0" xfId="0" applyFill="1"/>
    <xf numFmtId="0" fontId="0" fillId="16" borderId="0" xfId="0" applyFill="1"/>
    <xf numFmtId="0" fontId="0" fillId="17" borderId="0" xfId="0" applyFill="1"/>
    <xf numFmtId="0" fontId="0" fillId="18" borderId="0" xfId="0" applyFill="1"/>
    <xf numFmtId="0" fontId="3" fillId="0" borderId="0" xfId="0" applyFont="1" applyAlignment="1">
      <alignment horizontal="center"/>
    </xf>
    <xf numFmtId="0" fontId="1" fillId="16" borderId="0" xfId="0" applyFont="1" applyFill="1"/>
    <xf numFmtId="0" fontId="1" fillId="16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19" borderId="0" xfId="0" applyFill="1"/>
    <xf numFmtId="0" fontId="8" fillId="0" borderId="0" xfId="0" applyFont="1"/>
    <xf numFmtId="0" fontId="1" fillId="20" borderId="0" xfId="0" applyFont="1" applyFill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w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200025</xdr:colOff>
      <xdr:row>0</xdr:row>
      <xdr:rowOff>123825</xdr:rowOff>
    </xdr:from>
    <xdr:to>
      <xdr:col>35</xdr:col>
      <xdr:colOff>400050</xdr:colOff>
      <xdr:row>30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82150" y="123825"/>
          <a:ext cx="7058025" cy="5610225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25</xdr:col>
      <xdr:colOff>142875</xdr:colOff>
      <xdr:row>32</xdr:row>
      <xdr:rowOff>85725</xdr:rowOff>
    </xdr:from>
    <xdr:to>
      <xdr:col>35</xdr:col>
      <xdr:colOff>455695</xdr:colOff>
      <xdr:row>57</xdr:row>
      <xdr:rowOff>150902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00" y="6010275"/>
          <a:ext cx="7170820" cy="45895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10</xdr:row>
      <xdr:rowOff>161925</xdr:rowOff>
    </xdr:from>
    <xdr:to>
      <xdr:col>7</xdr:col>
      <xdr:colOff>333375</xdr:colOff>
      <xdr:row>23</xdr:row>
      <xdr:rowOff>123825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71675"/>
          <a:ext cx="4648200" cy="233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1</xdr:row>
      <xdr:rowOff>104775</xdr:rowOff>
    </xdr:from>
    <xdr:to>
      <xdr:col>15</xdr:col>
      <xdr:colOff>276225</xdr:colOff>
      <xdr:row>9</xdr:row>
      <xdr:rowOff>123825</xdr:rowOff>
    </xdr:to>
    <xdr:pic>
      <xdr:nvPicPr>
        <xdr:cNvPr id="3" name="Picture 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85750"/>
          <a:ext cx="8743950" cy="14668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</xdr:row>
      <xdr:rowOff>28575</xdr:rowOff>
    </xdr:from>
    <xdr:to>
      <xdr:col>11</xdr:col>
      <xdr:colOff>333375</xdr:colOff>
      <xdr:row>28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209550"/>
          <a:ext cx="7724775" cy="4857750"/>
        </a:xfrm>
        <a:prstGeom prst="rect">
          <a:avLst/>
        </a:prstGeom>
        <a:solidFill>
          <a:srgbClr val="EBF1DE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590549</xdr:colOff>
      <xdr:row>1</xdr:row>
      <xdr:rowOff>171450</xdr:rowOff>
    </xdr:from>
    <xdr:to>
      <xdr:col>25</xdr:col>
      <xdr:colOff>438149</xdr:colOff>
      <xdr:row>20</xdr:row>
      <xdr:rowOff>9525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34349" y="352425"/>
          <a:ext cx="6038850" cy="327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165" name="Grupa 164">
          <a:extLst>
            <a:ext uri="{FF2B5EF4-FFF2-40B4-BE49-F238E27FC236}">
              <a16:creationId xmlns:a16="http://schemas.microsoft.com/office/drawing/2014/main" id="{00000000-0008-0000-0300-0000A5000000}"/>
            </a:ext>
          </a:extLst>
        </xdr:cNvPr>
        <xdr:cNvGrpSpPr/>
      </xdr:nvGrpSpPr>
      <xdr:grpSpPr>
        <a:xfrm>
          <a:off x="14630400" y="368754"/>
          <a:ext cx="9686925" cy="4329792"/>
          <a:chOff x="1895475" y="2409825"/>
          <a:chExt cx="10715625" cy="4581525"/>
        </a:xfrm>
      </xdr:grpSpPr>
      <xdr:sp macro="" textlink="">
        <xdr:nvSpPr>
          <xdr:cNvPr id="86" name="pole tekstowe 85">
            <a:extLst>
              <a:ext uri="{FF2B5EF4-FFF2-40B4-BE49-F238E27FC236}">
                <a16:creationId xmlns:a16="http://schemas.microsoft.com/office/drawing/2014/main" id="{00000000-0008-0000-0300-000056000000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101" name="pole tekstowe 100">
            <a:extLst>
              <a:ext uri="{FF2B5EF4-FFF2-40B4-BE49-F238E27FC236}">
                <a16:creationId xmlns:a16="http://schemas.microsoft.com/office/drawing/2014/main" id="{00000000-0008-0000-0300-000065000000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102" name="pole tekstowe 101">
            <a:extLst>
              <a:ext uri="{FF2B5EF4-FFF2-40B4-BE49-F238E27FC236}">
                <a16:creationId xmlns:a16="http://schemas.microsoft.com/office/drawing/2014/main" id="{00000000-0008-0000-0300-000066000000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03" name="pole tekstowe 102">
            <a:extLst>
              <a:ext uri="{FF2B5EF4-FFF2-40B4-BE49-F238E27FC236}">
                <a16:creationId xmlns:a16="http://schemas.microsoft.com/office/drawing/2014/main" id="{00000000-0008-0000-0300-000067000000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104" name="pole tekstowe 103">
            <a:extLst>
              <a:ext uri="{FF2B5EF4-FFF2-40B4-BE49-F238E27FC236}">
                <a16:creationId xmlns:a16="http://schemas.microsoft.com/office/drawing/2014/main" id="{00000000-0008-0000-0300-000068000000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105" name="pole tekstowe 104">
            <a:extLst>
              <a:ext uri="{FF2B5EF4-FFF2-40B4-BE49-F238E27FC236}">
                <a16:creationId xmlns:a16="http://schemas.microsoft.com/office/drawing/2014/main" id="{00000000-0008-0000-0300-000069000000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106" name="pole tekstowe 105">
            <a:extLst>
              <a:ext uri="{FF2B5EF4-FFF2-40B4-BE49-F238E27FC236}">
                <a16:creationId xmlns:a16="http://schemas.microsoft.com/office/drawing/2014/main" id="{00000000-0008-0000-0300-00006A000000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7" name="pole tekstowe 106">
            <a:extLst>
              <a:ext uri="{FF2B5EF4-FFF2-40B4-BE49-F238E27FC236}">
                <a16:creationId xmlns:a16="http://schemas.microsoft.com/office/drawing/2014/main" id="{00000000-0008-0000-0300-00006B000000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08" name="pole tekstowe 107">
            <a:extLst>
              <a:ext uri="{FF2B5EF4-FFF2-40B4-BE49-F238E27FC236}">
                <a16:creationId xmlns:a16="http://schemas.microsoft.com/office/drawing/2014/main" id="{00000000-0008-0000-0300-00006C000000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3" name="pole tekstowe 122">
            <a:extLst>
              <a:ext uri="{FF2B5EF4-FFF2-40B4-BE49-F238E27FC236}">
                <a16:creationId xmlns:a16="http://schemas.microsoft.com/office/drawing/2014/main" id="{00000000-0008-0000-0300-00007B000000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24" name="pole tekstowe 123">
            <a:extLst>
              <a:ext uri="{FF2B5EF4-FFF2-40B4-BE49-F238E27FC236}">
                <a16:creationId xmlns:a16="http://schemas.microsoft.com/office/drawing/2014/main" id="{00000000-0008-0000-0300-00007C000000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25" name="pole tekstowe 124">
            <a:extLst>
              <a:ext uri="{FF2B5EF4-FFF2-40B4-BE49-F238E27FC236}">
                <a16:creationId xmlns:a16="http://schemas.microsoft.com/office/drawing/2014/main" id="{00000000-0008-0000-0300-00007D000000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26" name="pole tekstowe 125">
            <a:extLst>
              <a:ext uri="{FF2B5EF4-FFF2-40B4-BE49-F238E27FC236}">
                <a16:creationId xmlns:a16="http://schemas.microsoft.com/office/drawing/2014/main" id="{00000000-0008-0000-0300-00007E000000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27" name="pole tekstowe 126">
            <a:extLst>
              <a:ext uri="{FF2B5EF4-FFF2-40B4-BE49-F238E27FC236}">
                <a16:creationId xmlns:a16="http://schemas.microsoft.com/office/drawing/2014/main" id="{00000000-0008-0000-0300-00007F000000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28" name="pole tekstowe 127">
            <a:extLst>
              <a:ext uri="{FF2B5EF4-FFF2-40B4-BE49-F238E27FC236}">
                <a16:creationId xmlns:a16="http://schemas.microsoft.com/office/drawing/2014/main" id="{00000000-0008-0000-0300-000080000000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29" name="pole tekstowe 128">
            <a:extLst>
              <a:ext uri="{FF2B5EF4-FFF2-40B4-BE49-F238E27FC236}">
                <a16:creationId xmlns:a16="http://schemas.microsoft.com/office/drawing/2014/main" id="{00000000-0008-0000-0300-000081000000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30" name="pole tekstowe 129">
            <a:extLst>
              <a:ext uri="{FF2B5EF4-FFF2-40B4-BE49-F238E27FC236}">
                <a16:creationId xmlns:a16="http://schemas.microsoft.com/office/drawing/2014/main" id="{00000000-0008-0000-0300-000082000000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131" name="pole tekstowe 130">
            <a:extLst>
              <a:ext uri="{FF2B5EF4-FFF2-40B4-BE49-F238E27FC236}">
                <a16:creationId xmlns:a16="http://schemas.microsoft.com/office/drawing/2014/main" id="{00000000-0008-0000-0300-000083000000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132" name="pole tekstowe 131">
            <a:extLst>
              <a:ext uri="{FF2B5EF4-FFF2-40B4-BE49-F238E27FC236}">
                <a16:creationId xmlns:a16="http://schemas.microsoft.com/office/drawing/2014/main" id="{00000000-0008-0000-0300-000084000000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133" name="pole tekstowe 132">
            <a:extLst>
              <a:ext uri="{FF2B5EF4-FFF2-40B4-BE49-F238E27FC236}">
                <a16:creationId xmlns:a16="http://schemas.microsoft.com/office/drawing/2014/main" id="{00000000-0008-0000-0300-000085000000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139" name="pole tekstowe 138">
            <a:extLst>
              <a:ext uri="{FF2B5EF4-FFF2-40B4-BE49-F238E27FC236}">
                <a16:creationId xmlns:a16="http://schemas.microsoft.com/office/drawing/2014/main" id="{00000000-0008-0000-0300-00008B000000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40" name="pole tekstowe 139">
            <a:extLst>
              <a:ext uri="{FF2B5EF4-FFF2-40B4-BE49-F238E27FC236}">
                <a16:creationId xmlns:a16="http://schemas.microsoft.com/office/drawing/2014/main" id="{00000000-0008-0000-0300-00008C000000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141" name="pole tekstowe 140">
            <a:extLst>
              <a:ext uri="{FF2B5EF4-FFF2-40B4-BE49-F238E27FC236}">
                <a16:creationId xmlns:a16="http://schemas.microsoft.com/office/drawing/2014/main" id="{00000000-0008-0000-0300-00008D000000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152" name="Grupa 151">
            <a:extLst>
              <a:ext uri="{FF2B5EF4-FFF2-40B4-BE49-F238E27FC236}">
                <a16:creationId xmlns:a16="http://schemas.microsoft.com/office/drawing/2014/main" id="{00000000-0008-0000-0300-000098000000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142" name="Grupa 141">
              <a:extLst>
                <a:ext uri="{FF2B5EF4-FFF2-40B4-BE49-F238E27FC236}">
                  <a16:creationId xmlns:a16="http://schemas.microsoft.com/office/drawing/2014/main" id="{00000000-0008-0000-0300-00008E000000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19" name="Łącznik prosty ze strzałką 18">
                <a:extLst>
                  <a:ext uri="{FF2B5EF4-FFF2-40B4-BE49-F238E27FC236}">
                    <a16:creationId xmlns:a16="http://schemas.microsoft.com/office/drawing/2014/main" id="{00000000-0008-0000-0300-000013000000}"/>
                  </a:ext>
                </a:extLst>
              </xdr:cNvPr>
              <xdr:cNvCxnSpPr>
                <a:stCxn id="2" idx="7"/>
                <a:endCxn id="3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1" name="Łącznik prosty ze strzałką 20">
                <a:extLst>
                  <a:ext uri="{FF2B5EF4-FFF2-40B4-BE49-F238E27FC236}">
                    <a16:creationId xmlns:a16="http://schemas.microsoft.com/office/drawing/2014/main" id="{00000000-0008-0000-0300-000015000000}"/>
                  </a:ext>
                </a:extLst>
              </xdr:cNvPr>
              <xdr:cNvCxnSpPr>
                <a:stCxn id="2" idx="6"/>
                <a:endCxn id="4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3" name="Łącznik prosty ze strzałką 22">
                <a:extLst>
                  <a:ext uri="{FF2B5EF4-FFF2-40B4-BE49-F238E27FC236}">
                    <a16:creationId xmlns:a16="http://schemas.microsoft.com/office/drawing/2014/main" id="{00000000-0008-0000-0300-000017000000}"/>
                  </a:ext>
                </a:extLst>
              </xdr:cNvPr>
              <xdr:cNvCxnSpPr>
                <a:stCxn id="2" idx="5"/>
                <a:endCxn id="5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5" name="Łącznik prosty ze strzałką 24">
                <a:extLst>
                  <a:ext uri="{FF2B5EF4-FFF2-40B4-BE49-F238E27FC236}">
                    <a16:creationId xmlns:a16="http://schemas.microsoft.com/office/drawing/2014/main" id="{00000000-0008-0000-0300-000019000000}"/>
                  </a:ext>
                </a:extLst>
              </xdr:cNvPr>
              <xdr:cNvCxnSpPr>
                <a:stCxn id="2" idx="4"/>
                <a:endCxn id="6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7" name="Łącznik prosty ze strzałką 26">
                <a:extLst>
                  <a:ext uri="{FF2B5EF4-FFF2-40B4-BE49-F238E27FC236}">
                    <a16:creationId xmlns:a16="http://schemas.microsoft.com/office/drawing/2014/main" id="{00000000-0008-0000-0300-00001B000000}"/>
                  </a:ext>
                </a:extLst>
              </xdr:cNvPr>
              <xdr:cNvCxnSpPr>
                <a:stCxn id="3" idx="6"/>
                <a:endCxn id="7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00000000-0008-0000-0300-00001D000000}"/>
                  </a:ext>
                </a:extLst>
              </xdr:cNvPr>
              <xdr:cNvCxnSpPr>
                <a:stCxn id="4" idx="6"/>
                <a:endCxn id="7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00000000-0008-0000-0300-00001F000000}"/>
                  </a:ext>
                </a:extLst>
              </xdr:cNvPr>
              <xdr:cNvCxnSpPr>
                <a:stCxn id="4" idx="5"/>
                <a:endCxn id="8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32">
                <a:extLst>
                  <a:ext uri="{FF2B5EF4-FFF2-40B4-BE49-F238E27FC236}">
                    <a16:creationId xmlns:a16="http://schemas.microsoft.com/office/drawing/2014/main" id="{00000000-0008-0000-0300-000021000000}"/>
                  </a:ext>
                </a:extLst>
              </xdr:cNvPr>
              <xdr:cNvCxnSpPr>
                <a:stCxn id="5" idx="6"/>
                <a:endCxn id="9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00000000-0008-0000-0300-000023000000}"/>
                  </a:ext>
                </a:extLst>
              </xdr:cNvPr>
              <xdr:cNvCxnSpPr>
                <a:stCxn id="6" idx="5"/>
                <a:endCxn id="9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00000000-0008-0000-0300-000025000000}"/>
                  </a:ext>
                </a:extLst>
              </xdr:cNvPr>
              <xdr:cNvCxnSpPr>
                <a:stCxn id="7" idx="7"/>
                <a:endCxn id="10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00000000-0008-0000-0300-000027000000}"/>
                  </a:ext>
                </a:extLst>
              </xdr:cNvPr>
              <xdr:cNvCxnSpPr>
                <a:stCxn id="7" idx="6"/>
                <a:endCxn id="11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00000000-0008-0000-0300-000029000000}"/>
                  </a:ext>
                </a:extLst>
              </xdr:cNvPr>
              <xdr:cNvCxnSpPr>
                <a:stCxn id="8" idx="6"/>
                <a:endCxn id="11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00000000-0008-0000-0300-00002B000000}"/>
                  </a:ext>
                </a:extLst>
              </xdr:cNvPr>
              <xdr:cNvCxnSpPr>
                <a:stCxn id="9" idx="6"/>
                <a:endCxn id="12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00000000-0008-0000-0300-00002F000000}"/>
                  </a:ext>
                </a:extLst>
              </xdr:cNvPr>
              <xdr:cNvCxnSpPr>
                <a:stCxn id="9" idx="5"/>
                <a:endCxn id="13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00000000-0008-0000-0300-000031000000}"/>
                  </a:ext>
                </a:extLst>
              </xdr:cNvPr>
              <xdr:cNvCxnSpPr>
                <a:stCxn id="9" idx="7"/>
                <a:endCxn id="11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00000000-0008-0000-0300-000033000000}"/>
                  </a:ext>
                </a:extLst>
              </xdr:cNvPr>
              <xdr:cNvCxnSpPr>
                <a:stCxn id="10" idx="6"/>
                <a:endCxn id="1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4" name="Łącznik prosty ze strzałką 53">
                <a:extLst>
                  <a:ext uri="{FF2B5EF4-FFF2-40B4-BE49-F238E27FC236}">
                    <a16:creationId xmlns:a16="http://schemas.microsoft.com/office/drawing/2014/main" id="{00000000-0008-0000-0300-000036000000}"/>
                  </a:ext>
                </a:extLst>
              </xdr:cNvPr>
              <xdr:cNvCxnSpPr>
                <a:stCxn id="11" idx="6"/>
                <a:endCxn id="1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6" name="Łącznik prosty ze strzałką 55">
                <a:extLst>
                  <a:ext uri="{FF2B5EF4-FFF2-40B4-BE49-F238E27FC236}">
                    <a16:creationId xmlns:a16="http://schemas.microsoft.com/office/drawing/2014/main" id="{00000000-0008-0000-0300-000038000000}"/>
                  </a:ext>
                </a:extLst>
              </xdr:cNvPr>
              <xdr:cNvCxnSpPr>
                <a:stCxn id="12" idx="7"/>
                <a:endCxn id="15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8" name="Łącznik prosty ze strzałką 57">
                <a:extLst>
                  <a:ext uri="{FF2B5EF4-FFF2-40B4-BE49-F238E27FC236}">
                    <a16:creationId xmlns:a16="http://schemas.microsoft.com/office/drawing/2014/main" id="{00000000-0008-0000-0300-00003A000000}"/>
                  </a:ext>
                </a:extLst>
              </xdr:cNvPr>
              <xdr:cNvCxnSpPr>
                <a:stCxn id="13" idx="7"/>
                <a:endCxn id="15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0" name="Łącznik prosty ze strzałką 59">
                <a:extLst>
                  <a:ext uri="{FF2B5EF4-FFF2-40B4-BE49-F238E27FC236}">
                    <a16:creationId xmlns:a16="http://schemas.microsoft.com/office/drawing/2014/main" id="{00000000-0008-0000-0300-00003C000000}"/>
                  </a:ext>
                </a:extLst>
              </xdr:cNvPr>
              <xdr:cNvCxnSpPr>
                <a:stCxn id="13" idx="5"/>
                <a:endCxn id="16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2" name="Łącznik prosty ze strzałką 61">
                <a:extLst>
                  <a:ext uri="{FF2B5EF4-FFF2-40B4-BE49-F238E27FC236}">
                    <a16:creationId xmlns:a16="http://schemas.microsoft.com/office/drawing/2014/main" id="{00000000-0008-0000-0300-00003E000000}"/>
                  </a:ext>
                </a:extLst>
              </xdr:cNvPr>
              <xdr:cNvCxnSpPr>
                <a:stCxn id="14" idx="6"/>
                <a:endCxn id="17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4" name="Łącznik prosty ze strzałką 63">
                <a:extLst>
                  <a:ext uri="{FF2B5EF4-FFF2-40B4-BE49-F238E27FC236}">
                    <a16:creationId xmlns:a16="http://schemas.microsoft.com/office/drawing/2014/main" id="{00000000-0008-0000-0300-000040000000}"/>
                  </a:ext>
                </a:extLst>
              </xdr:cNvPr>
              <xdr:cNvCxnSpPr>
                <a:stCxn id="15" idx="6"/>
                <a:endCxn id="17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6" name="Łącznik prosty ze strzałką 65">
                <a:extLst>
                  <a:ext uri="{FF2B5EF4-FFF2-40B4-BE49-F238E27FC236}">
                    <a16:creationId xmlns:a16="http://schemas.microsoft.com/office/drawing/2014/main" id="{00000000-0008-0000-0300-000042000000}"/>
                  </a:ext>
                </a:extLst>
              </xdr:cNvPr>
              <xdr:cNvCxnSpPr>
                <a:stCxn id="16" idx="6"/>
                <a:endCxn id="17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97" name="Grupa 96">
                <a:extLst>
                  <a:ext uri="{FF2B5EF4-FFF2-40B4-BE49-F238E27FC236}">
                    <a16:creationId xmlns:a16="http://schemas.microsoft.com/office/drawing/2014/main" id="{00000000-0008-0000-0300-000061000000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3" name="Elipsa 2">
                  <a:extLst>
                    <a:ext uri="{FF2B5EF4-FFF2-40B4-BE49-F238E27FC236}">
                      <a16:creationId xmlns:a16="http://schemas.microsoft.com/office/drawing/2014/main" id="{00000000-0008-0000-0300-000003000000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1" name="pole tekstowe 60">
                  <a:extLst>
                    <a:ext uri="{FF2B5EF4-FFF2-40B4-BE49-F238E27FC236}">
                      <a16:creationId xmlns:a16="http://schemas.microsoft.com/office/drawing/2014/main" id="{00000000-0008-0000-0300-00003D000000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98" name="Grupa 97">
                <a:extLst>
                  <a:ext uri="{FF2B5EF4-FFF2-40B4-BE49-F238E27FC236}">
                    <a16:creationId xmlns:a16="http://schemas.microsoft.com/office/drawing/2014/main" id="{00000000-0008-0000-0300-000062000000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4" name="Elipsa 3">
                  <a:extLst>
                    <a:ext uri="{FF2B5EF4-FFF2-40B4-BE49-F238E27FC236}">
                      <a16:creationId xmlns:a16="http://schemas.microsoft.com/office/drawing/2014/main" id="{00000000-0008-0000-0300-000004000000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3" name="pole tekstowe 62">
                  <a:extLst>
                    <a:ext uri="{FF2B5EF4-FFF2-40B4-BE49-F238E27FC236}">
                      <a16:creationId xmlns:a16="http://schemas.microsoft.com/office/drawing/2014/main" id="{00000000-0008-0000-0300-00003F000000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99" name="Grupa 98">
                <a:extLst>
                  <a:ext uri="{FF2B5EF4-FFF2-40B4-BE49-F238E27FC236}">
                    <a16:creationId xmlns:a16="http://schemas.microsoft.com/office/drawing/2014/main" id="{00000000-0008-0000-0300-000063000000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5" name="Elipsa 4">
                  <a:extLst>
                    <a:ext uri="{FF2B5EF4-FFF2-40B4-BE49-F238E27FC236}">
                      <a16:creationId xmlns:a16="http://schemas.microsoft.com/office/drawing/2014/main" id="{00000000-0008-0000-0300-000005000000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5" name="pole tekstowe 64">
                  <a:extLst>
                    <a:ext uri="{FF2B5EF4-FFF2-40B4-BE49-F238E27FC236}">
                      <a16:creationId xmlns:a16="http://schemas.microsoft.com/office/drawing/2014/main" id="{00000000-0008-0000-0300-000041000000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100" name="Grupa 99">
                <a:extLst>
                  <a:ext uri="{FF2B5EF4-FFF2-40B4-BE49-F238E27FC236}">
                    <a16:creationId xmlns:a16="http://schemas.microsoft.com/office/drawing/2014/main" id="{00000000-0008-0000-0300-000064000000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6" name="Elipsa 5">
                  <a:extLst>
                    <a:ext uri="{FF2B5EF4-FFF2-40B4-BE49-F238E27FC236}">
                      <a16:creationId xmlns:a16="http://schemas.microsoft.com/office/drawing/2014/main" id="{00000000-0008-0000-0300-000006000000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7" name="pole tekstowe 66">
                  <a:extLst>
                    <a:ext uri="{FF2B5EF4-FFF2-40B4-BE49-F238E27FC236}">
                      <a16:creationId xmlns:a16="http://schemas.microsoft.com/office/drawing/2014/main" id="{00000000-0008-0000-0300-000043000000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109" name="Grupa 108">
                <a:extLst>
                  <a:ext uri="{FF2B5EF4-FFF2-40B4-BE49-F238E27FC236}">
                    <a16:creationId xmlns:a16="http://schemas.microsoft.com/office/drawing/2014/main" id="{00000000-0008-0000-0300-00006D000000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7" name="Elipsa 6">
                  <a:extLst>
                    <a:ext uri="{FF2B5EF4-FFF2-40B4-BE49-F238E27FC236}">
                      <a16:creationId xmlns:a16="http://schemas.microsoft.com/office/drawing/2014/main" id="{00000000-0008-0000-0300-000007000000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8" name="pole tekstowe 67">
                  <a:extLst>
                    <a:ext uri="{FF2B5EF4-FFF2-40B4-BE49-F238E27FC236}">
                      <a16:creationId xmlns:a16="http://schemas.microsoft.com/office/drawing/2014/main" id="{00000000-0008-0000-0300-000044000000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110" name="Grupa 109">
                <a:extLst>
                  <a:ext uri="{FF2B5EF4-FFF2-40B4-BE49-F238E27FC236}">
                    <a16:creationId xmlns:a16="http://schemas.microsoft.com/office/drawing/2014/main" id="{00000000-0008-0000-0300-00006E000000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" name="Elipsa 7">
                  <a:extLst>
                    <a:ext uri="{FF2B5EF4-FFF2-40B4-BE49-F238E27FC236}">
                      <a16:creationId xmlns:a16="http://schemas.microsoft.com/office/drawing/2014/main" id="{00000000-0008-0000-0300-000008000000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00000000-0008-0000-0300-000045000000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111" name="Grupa 110">
                <a:extLst>
                  <a:ext uri="{FF2B5EF4-FFF2-40B4-BE49-F238E27FC236}">
                    <a16:creationId xmlns:a16="http://schemas.microsoft.com/office/drawing/2014/main" id="{00000000-0008-0000-0300-00006F000000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9" name="Elipsa 8">
                  <a:extLst>
                    <a:ext uri="{FF2B5EF4-FFF2-40B4-BE49-F238E27FC236}">
                      <a16:creationId xmlns:a16="http://schemas.microsoft.com/office/drawing/2014/main" id="{00000000-0008-0000-0300-000009000000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0" name="pole tekstowe 69">
                  <a:extLst>
                    <a:ext uri="{FF2B5EF4-FFF2-40B4-BE49-F238E27FC236}">
                      <a16:creationId xmlns:a16="http://schemas.microsoft.com/office/drawing/2014/main" id="{00000000-0008-0000-0300-000046000000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112" name="Grupa 111">
                <a:extLst>
                  <a:ext uri="{FF2B5EF4-FFF2-40B4-BE49-F238E27FC236}">
                    <a16:creationId xmlns:a16="http://schemas.microsoft.com/office/drawing/2014/main" id="{00000000-0008-0000-0300-000070000000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10" name="Elipsa 9">
                  <a:extLst>
                    <a:ext uri="{FF2B5EF4-FFF2-40B4-BE49-F238E27FC236}">
                      <a16:creationId xmlns:a16="http://schemas.microsoft.com/office/drawing/2014/main" id="{00000000-0008-0000-0300-00000A000000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00000000-0008-0000-0300-000047000000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113" name="Grupa 112">
                <a:extLst>
                  <a:ext uri="{FF2B5EF4-FFF2-40B4-BE49-F238E27FC236}">
                    <a16:creationId xmlns:a16="http://schemas.microsoft.com/office/drawing/2014/main" id="{00000000-0008-0000-0300-000071000000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11" name="Elipsa 10">
                  <a:extLst>
                    <a:ext uri="{FF2B5EF4-FFF2-40B4-BE49-F238E27FC236}">
                      <a16:creationId xmlns:a16="http://schemas.microsoft.com/office/drawing/2014/main" id="{00000000-0008-0000-0300-00000B000000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2" name="pole tekstowe 71">
                  <a:extLst>
                    <a:ext uri="{FF2B5EF4-FFF2-40B4-BE49-F238E27FC236}">
                      <a16:creationId xmlns:a16="http://schemas.microsoft.com/office/drawing/2014/main" id="{00000000-0008-0000-0300-000048000000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114" name="Grupa 113">
                <a:extLst>
                  <a:ext uri="{FF2B5EF4-FFF2-40B4-BE49-F238E27FC236}">
                    <a16:creationId xmlns:a16="http://schemas.microsoft.com/office/drawing/2014/main" id="{00000000-0008-0000-0300-000072000000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12" name="Elipsa 11">
                  <a:extLst>
                    <a:ext uri="{FF2B5EF4-FFF2-40B4-BE49-F238E27FC236}">
                      <a16:creationId xmlns:a16="http://schemas.microsoft.com/office/drawing/2014/main" id="{00000000-0008-0000-0300-00000C000000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00000000-0008-0000-0300-000049000000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115" name="Grupa 114">
                <a:extLst>
                  <a:ext uri="{FF2B5EF4-FFF2-40B4-BE49-F238E27FC236}">
                    <a16:creationId xmlns:a16="http://schemas.microsoft.com/office/drawing/2014/main" id="{00000000-0008-0000-0300-000073000000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13" name="Elipsa 12">
                  <a:extLst>
                    <a:ext uri="{FF2B5EF4-FFF2-40B4-BE49-F238E27FC236}">
                      <a16:creationId xmlns:a16="http://schemas.microsoft.com/office/drawing/2014/main" id="{00000000-0008-0000-0300-00000D000000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0" name="pole tekstowe 79">
                  <a:extLst>
                    <a:ext uri="{FF2B5EF4-FFF2-40B4-BE49-F238E27FC236}">
                      <a16:creationId xmlns:a16="http://schemas.microsoft.com/office/drawing/2014/main" id="{00000000-0008-0000-0300-000050000000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118" name="Grupa 117">
                <a:extLst>
                  <a:ext uri="{FF2B5EF4-FFF2-40B4-BE49-F238E27FC236}">
                    <a16:creationId xmlns:a16="http://schemas.microsoft.com/office/drawing/2014/main" id="{00000000-0008-0000-0300-000076000000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14" name="Elipsa 13">
                  <a:extLst>
                    <a:ext uri="{FF2B5EF4-FFF2-40B4-BE49-F238E27FC236}">
                      <a16:creationId xmlns:a16="http://schemas.microsoft.com/office/drawing/2014/main" id="{00000000-0008-0000-0300-00000E000000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80">
                  <a:extLst>
                    <a:ext uri="{FF2B5EF4-FFF2-40B4-BE49-F238E27FC236}">
                      <a16:creationId xmlns:a16="http://schemas.microsoft.com/office/drawing/2014/main" id="{00000000-0008-0000-0300-000051000000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119" name="Grupa 118">
                <a:extLst>
                  <a:ext uri="{FF2B5EF4-FFF2-40B4-BE49-F238E27FC236}">
                    <a16:creationId xmlns:a16="http://schemas.microsoft.com/office/drawing/2014/main" id="{00000000-0008-0000-0300-000077000000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15" name="Elipsa 14">
                  <a:extLst>
                    <a:ext uri="{FF2B5EF4-FFF2-40B4-BE49-F238E27FC236}">
                      <a16:creationId xmlns:a16="http://schemas.microsoft.com/office/drawing/2014/main" id="{00000000-0008-0000-0300-00000F000000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2" name="pole tekstowe 81">
                  <a:extLst>
                    <a:ext uri="{FF2B5EF4-FFF2-40B4-BE49-F238E27FC236}">
                      <a16:creationId xmlns:a16="http://schemas.microsoft.com/office/drawing/2014/main" id="{00000000-0008-0000-0300-000052000000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120" name="Grupa 119">
                <a:extLst>
                  <a:ext uri="{FF2B5EF4-FFF2-40B4-BE49-F238E27FC236}">
                    <a16:creationId xmlns:a16="http://schemas.microsoft.com/office/drawing/2014/main" id="{00000000-0008-0000-0300-000078000000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16" name="Elipsa 15">
                  <a:extLst>
                    <a:ext uri="{FF2B5EF4-FFF2-40B4-BE49-F238E27FC236}">
                      <a16:creationId xmlns:a16="http://schemas.microsoft.com/office/drawing/2014/main" id="{00000000-0008-0000-0300-000010000000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82">
                  <a:extLst>
                    <a:ext uri="{FF2B5EF4-FFF2-40B4-BE49-F238E27FC236}">
                      <a16:creationId xmlns:a16="http://schemas.microsoft.com/office/drawing/2014/main" id="{00000000-0008-0000-0300-000053000000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121" name="Grupa 120">
                <a:extLst>
                  <a:ext uri="{FF2B5EF4-FFF2-40B4-BE49-F238E27FC236}">
                    <a16:creationId xmlns:a16="http://schemas.microsoft.com/office/drawing/2014/main" id="{00000000-0008-0000-0300-000079000000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17" name="Elipsa 16">
                  <a:extLst>
                    <a:ext uri="{FF2B5EF4-FFF2-40B4-BE49-F238E27FC236}">
                      <a16:creationId xmlns:a16="http://schemas.microsoft.com/office/drawing/2014/main" id="{00000000-0008-0000-0300-000011000000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4" name="pole tekstowe 83">
                  <a:extLst>
                    <a:ext uri="{FF2B5EF4-FFF2-40B4-BE49-F238E27FC236}">
                      <a16:creationId xmlns:a16="http://schemas.microsoft.com/office/drawing/2014/main" id="{00000000-0008-0000-0300-000054000000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2" name="Elipsa 1">
                <a:extLst>
                  <a:ext uri="{FF2B5EF4-FFF2-40B4-BE49-F238E27FC236}">
                    <a16:creationId xmlns:a16="http://schemas.microsoft.com/office/drawing/2014/main" id="{00000000-0008-0000-0300-000002000000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59" name="pole tekstowe 58">
              <a:extLst>
                <a:ext uri="{FF2B5EF4-FFF2-40B4-BE49-F238E27FC236}">
                  <a16:creationId xmlns:a16="http://schemas.microsoft.com/office/drawing/2014/main" id="{00000000-0008-0000-0300-00003B000000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37</xdr:col>
      <xdr:colOff>552450</xdr:colOff>
      <xdr:row>29</xdr:row>
      <xdr:rowOff>133350</xdr:rowOff>
    </xdr:from>
    <xdr:to>
      <xdr:col>48</xdr:col>
      <xdr:colOff>333375</xdr:colOff>
      <xdr:row>42</xdr:row>
      <xdr:rowOff>38100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id="{00000000-0008-0000-03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811125" y="5410200"/>
          <a:ext cx="7324725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9524</xdr:colOff>
      <xdr:row>2</xdr:row>
      <xdr:rowOff>28575</xdr:rowOff>
    </xdr:from>
    <xdr:to>
      <xdr:col>51</xdr:col>
      <xdr:colOff>76199</xdr:colOff>
      <xdr:row>27</xdr:row>
      <xdr:rowOff>85725</xdr:rowOff>
    </xdr:to>
    <xdr:grpSp>
      <xdr:nvGrpSpPr>
        <xdr:cNvPr id="2" name="Grupa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pSpPr/>
      </xdr:nvGrpSpPr>
      <xdr:grpSpPr>
        <a:xfrm>
          <a:off x="13371738" y="368754"/>
          <a:ext cx="9686925" cy="4329792"/>
          <a:chOff x="1895475" y="2409825"/>
          <a:chExt cx="10715625" cy="4581525"/>
        </a:xfrm>
      </xdr:grpSpPr>
      <xdr:sp macro="" textlink="">
        <xdr:nvSpPr>
          <xdr:cNvPr id="3" name="pole tekstowe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SpPr txBox="1"/>
        </xdr:nvSpPr>
        <xdr:spPr>
          <a:xfrm rot="19248117">
            <a:off x="2790825" y="32099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{95}</a:t>
            </a:r>
          </a:p>
        </xdr:txBody>
      </xdr:sp>
      <xdr:sp macro="" textlink="">
        <xdr:nvSpPr>
          <xdr:cNvPr id="4" name="pole tekstowe 3">
            <a:extLst>
              <a:ext uri="{FF2B5EF4-FFF2-40B4-BE49-F238E27FC236}">
                <a16:creationId xmlns:a16="http://schemas.microsoft.com/office/drawing/2014/main" id="{00000000-0008-0000-0400-000004000000}"/>
              </a:ext>
            </a:extLst>
          </xdr:cNvPr>
          <xdr:cNvSpPr txBox="1"/>
        </xdr:nvSpPr>
        <xdr:spPr>
          <a:xfrm rot="20530391">
            <a:off x="2905126" y="3790949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[70]            {55}</a:t>
            </a:r>
          </a:p>
        </xdr:txBody>
      </xdr:sp>
      <xdr:sp macro="" textlink="">
        <xdr:nvSpPr>
          <xdr:cNvPr id="5" name="pole tekstowe 4">
            <a:extLst>
              <a:ext uri="{FF2B5EF4-FFF2-40B4-BE49-F238E27FC236}">
                <a16:creationId xmlns:a16="http://schemas.microsoft.com/office/drawing/2014/main" id="{00000000-0008-0000-0400-000005000000}"/>
              </a:ext>
            </a:extLst>
          </xdr:cNvPr>
          <xdr:cNvSpPr txBox="1"/>
        </xdr:nvSpPr>
        <xdr:spPr>
          <a:xfrm rot="230155">
            <a:off x="2714627" y="4410077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6" name="pole tekstowe 5"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 txBox="1"/>
        </xdr:nvSpPr>
        <xdr:spPr>
          <a:xfrm rot="2191367">
            <a:off x="2602456" y="5143499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[110]            {65}</a:t>
            </a:r>
          </a:p>
        </xdr:txBody>
      </xdr:sp>
      <xdr:sp macro="" textlink="">
        <xdr:nvSpPr>
          <xdr:cNvPr id="7" name="pole tekstowe 6"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 txBox="1"/>
        </xdr:nvSpPr>
        <xdr:spPr>
          <a:xfrm rot="871252">
            <a:off x="5105400" y="254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[45]            {45}</a:t>
            </a:r>
          </a:p>
        </xdr:txBody>
      </xdr:sp>
      <xdr:sp macro="" textlink="">
        <xdr:nvSpPr>
          <xdr:cNvPr id="8" name="pole tekstowe 7">
            <a:extLst>
              <a:ext uri="{FF2B5EF4-FFF2-40B4-BE49-F238E27FC236}">
                <a16:creationId xmlns:a16="http://schemas.microsoft.com/office/drawing/2014/main" id="{00000000-0008-0000-0400-000008000000}"/>
              </a:ext>
            </a:extLst>
          </xdr:cNvPr>
          <xdr:cNvSpPr txBox="1"/>
        </xdr:nvSpPr>
        <xdr:spPr>
          <a:xfrm rot="20571068">
            <a:off x="4914901" y="3267074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{70}</a:t>
            </a:r>
          </a:p>
        </xdr:txBody>
      </xdr:sp>
      <xdr:sp macro="" textlink="">
        <xdr:nvSpPr>
          <xdr:cNvPr id="9" name="pole tekstowe 8">
            <a:extLst>
              <a:ext uri="{FF2B5EF4-FFF2-40B4-BE49-F238E27FC236}">
                <a16:creationId xmlns:a16="http://schemas.microsoft.com/office/drawing/2014/main" id="{00000000-0008-0000-0400-000009000000}"/>
              </a:ext>
            </a:extLst>
          </xdr:cNvPr>
          <xdr:cNvSpPr txBox="1"/>
        </xdr:nvSpPr>
        <xdr:spPr>
          <a:xfrm rot="676299">
            <a:off x="4890057" y="3838576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{40}</a:t>
            </a:r>
          </a:p>
        </xdr:txBody>
      </xdr:sp>
      <xdr:sp macro="" textlink="">
        <xdr:nvSpPr>
          <xdr:cNvPr id="10" name="pole tekstowe 9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SpPr txBox="1"/>
        </xdr:nvSpPr>
        <xdr:spPr>
          <a:xfrm rot="1506892">
            <a:off x="4848225" y="49530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[55]            {38}</a:t>
            </a:r>
          </a:p>
        </xdr:txBody>
      </xdr:sp>
      <xdr:sp macro="" textlink="">
        <xdr:nvSpPr>
          <xdr:cNvPr id="11" name="pole tekstowe 10">
            <a:extLst>
              <a:ext uri="{FF2B5EF4-FFF2-40B4-BE49-F238E27FC236}">
                <a16:creationId xmlns:a16="http://schemas.microsoft.com/office/drawing/2014/main" id="{00000000-0008-0000-0400-00000B000000}"/>
              </a:ext>
            </a:extLst>
          </xdr:cNvPr>
          <xdr:cNvSpPr txBox="1"/>
        </xdr:nvSpPr>
        <xdr:spPr>
          <a:xfrm rot="20926949">
            <a:off x="4804331" y="5714999"/>
            <a:ext cx="1136914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{60}</a:t>
            </a:r>
          </a:p>
        </xdr:txBody>
      </xdr:sp>
      <xdr:sp macro="" textlink="">
        <xdr:nvSpPr>
          <xdr:cNvPr id="12" name="pole tekstowe 11">
            <a:extLst>
              <a:ext uri="{FF2B5EF4-FFF2-40B4-BE49-F238E27FC236}">
                <a16:creationId xmlns:a16="http://schemas.microsoft.com/office/drawing/2014/main" id="{00000000-0008-0000-0400-00000C000000}"/>
              </a:ext>
            </a:extLst>
          </xdr:cNvPr>
          <xdr:cNvSpPr txBox="1"/>
        </xdr:nvSpPr>
        <xdr:spPr>
          <a:xfrm rot="20947540">
            <a:off x="7019925" y="24574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[60]            {55}</a:t>
            </a:r>
          </a:p>
        </xdr:txBody>
      </xdr:sp>
      <xdr:sp macro="" textlink="">
        <xdr:nvSpPr>
          <xdr:cNvPr id="13" name="pole tekstowe 12">
            <a:extLst>
              <a:ext uri="{FF2B5EF4-FFF2-40B4-BE49-F238E27FC236}">
                <a16:creationId xmlns:a16="http://schemas.microsoft.com/office/drawing/2014/main" id="{00000000-0008-0000-0400-00000D000000}"/>
              </a:ext>
            </a:extLst>
          </xdr:cNvPr>
          <xdr:cNvSpPr txBox="1"/>
        </xdr:nvSpPr>
        <xdr:spPr>
          <a:xfrm rot="832863">
            <a:off x="9048750" y="25812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[50]            {33}</a:t>
            </a:r>
          </a:p>
        </xdr:txBody>
      </xdr:sp>
      <xdr:sp macro="" textlink="">
        <xdr:nvSpPr>
          <xdr:cNvPr id="14" name="pole tekstowe 13">
            <a:extLst>
              <a:ext uri="{FF2B5EF4-FFF2-40B4-BE49-F238E27FC236}">
                <a16:creationId xmlns:a16="http://schemas.microsoft.com/office/drawing/2014/main" id="{00000000-0008-0000-0400-00000E000000}"/>
              </a:ext>
            </a:extLst>
          </xdr:cNvPr>
          <xdr:cNvSpPr txBox="1"/>
        </xdr:nvSpPr>
        <xdr:spPr>
          <a:xfrm rot="1980968">
            <a:off x="7134223" y="309562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[65]            {25}</a:t>
            </a:r>
          </a:p>
        </xdr:txBody>
      </xdr:sp>
      <xdr:sp macro="" textlink="">
        <xdr:nvSpPr>
          <xdr:cNvPr id="15" name="pole tekstowe 14">
            <a:extLst>
              <a:ext uri="{FF2B5EF4-FFF2-40B4-BE49-F238E27FC236}">
                <a16:creationId xmlns:a16="http://schemas.microsoft.com/office/drawing/2014/main" id="{00000000-0008-0000-0400-00000F000000}"/>
              </a:ext>
            </a:extLst>
          </xdr:cNvPr>
          <xdr:cNvSpPr txBox="1"/>
        </xdr:nvSpPr>
        <xdr:spPr>
          <a:xfrm rot="20954172">
            <a:off x="6638925" y="37528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16" name="pole tekstowe 15">
            <a:extLst>
              <a:ext uri="{FF2B5EF4-FFF2-40B4-BE49-F238E27FC236}">
                <a16:creationId xmlns:a16="http://schemas.microsoft.com/office/drawing/2014/main" id="{00000000-0008-0000-0400-000010000000}"/>
              </a:ext>
            </a:extLst>
          </xdr:cNvPr>
          <xdr:cNvSpPr txBox="1"/>
        </xdr:nvSpPr>
        <xdr:spPr>
          <a:xfrm rot="19247574">
            <a:off x="6429373" y="468630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[88]            {80}</a:t>
            </a:r>
          </a:p>
        </xdr:txBody>
      </xdr:sp>
      <xdr:sp macro="" textlink="">
        <xdr:nvSpPr>
          <xdr:cNvPr id="17" name="pole tekstowe 16">
            <a:extLst>
              <a:ext uri="{FF2B5EF4-FFF2-40B4-BE49-F238E27FC236}">
                <a16:creationId xmlns:a16="http://schemas.microsoft.com/office/drawing/2014/main" id="{00000000-0008-0000-0400-000011000000}"/>
              </a:ext>
            </a:extLst>
          </xdr:cNvPr>
          <xdr:cNvSpPr txBox="1"/>
        </xdr:nvSpPr>
        <xdr:spPr>
          <a:xfrm rot="20674014">
            <a:off x="6677024" y="5172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[72]            {35}</a:t>
            </a:r>
          </a:p>
        </xdr:txBody>
      </xdr:sp>
      <xdr:sp macro="" textlink="">
        <xdr:nvSpPr>
          <xdr:cNvPr id="18" name="pole tekstowe 17">
            <a:extLst>
              <a:ext uri="{FF2B5EF4-FFF2-40B4-BE49-F238E27FC236}">
                <a16:creationId xmlns:a16="http://schemas.microsoft.com/office/drawing/2014/main" id="{00000000-0008-0000-0400-000012000000}"/>
              </a:ext>
            </a:extLst>
          </xdr:cNvPr>
          <xdr:cNvSpPr txBox="1"/>
        </xdr:nvSpPr>
        <xdr:spPr>
          <a:xfrm rot="1556351">
            <a:off x="6562725" y="5962650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[51]            {31}</a:t>
            </a:r>
          </a:p>
        </xdr:txBody>
      </xdr:sp>
      <xdr:sp macro="" textlink="">
        <xdr:nvSpPr>
          <xdr:cNvPr id="19" name="pole tekstowe 18">
            <a:extLst>
              <a:ext uri="{FF2B5EF4-FFF2-40B4-BE49-F238E27FC236}">
                <a16:creationId xmlns:a16="http://schemas.microsoft.com/office/drawing/2014/main" id="{00000000-0008-0000-0400-000013000000}"/>
              </a:ext>
            </a:extLst>
          </xdr:cNvPr>
          <xdr:cNvSpPr txBox="1"/>
        </xdr:nvSpPr>
        <xdr:spPr>
          <a:xfrm rot="20394902">
            <a:off x="8793707" y="33337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[115]            {52}</a:t>
            </a:r>
          </a:p>
        </xdr:txBody>
      </xdr:sp>
      <xdr:sp macro="" textlink="">
        <xdr:nvSpPr>
          <xdr:cNvPr id="20" name="pole tekstowe 19">
            <a:extLst>
              <a:ext uri="{FF2B5EF4-FFF2-40B4-BE49-F238E27FC236}">
                <a16:creationId xmlns:a16="http://schemas.microsoft.com/office/drawing/2014/main" id="{00000000-0008-0000-0400-000014000000}"/>
              </a:ext>
            </a:extLst>
          </xdr:cNvPr>
          <xdr:cNvSpPr txBox="1"/>
        </xdr:nvSpPr>
        <xdr:spPr>
          <a:xfrm rot="169710">
            <a:off x="10603457" y="4286252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[150]            {39}</a:t>
            </a:r>
          </a:p>
        </xdr:txBody>
      </xdr:sp>
      <xdr:sp macro="" textlink="">
        <xdr:nvSpPr>
          <xdr:cNvPr id="21" name="pole tekstowe 20">
            <a:extLst>
              <a:ext uri="{FF2B5EF4-FFF2-40B4-BE49-F238E27FC236}">
                <a16:creationId xmlns:a16="http://schemas.microsoft.com/office/drawing/2014/main" id="{00000000-0008-0000-0400-000015000000}"/>
              </a:ext>
            </a:extLst>
          </xdr:cNvPr>
          <xdr:cNvSpPr txBox="1"/>
        </xdr:nvSpPr>
        <xdr:spPr>
          <a:xfrm rot="19996751">
            <a:off x="8629650" y="440055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[75]            {31}</a:t>
            </a:r>
          </a:p>
        </xdr:txBody>
      </xdr:sp>
      <xdr:sp macro="" textlink="">
        <xdr:nvSpPr>
          <xdr:cNvPr id="22" name="pole tekstowe 21">
            <a:extLst>
              <a:ext uri="{FF2B5EF4-FFF2-40B4-BE49-F238E27FC236}">
                <a16:creationId xmlns:a16="http://schemas.microsoft.com/office/drawing/2014/main" id="{00000000-0008-0000-0400-000016000000}"/>
              </a:ext>
            </a:extLst>
          </xdr:cNvPr>
          <xdr:cNvSpPr txBox="1"/>
        </xdr:nvSpPr>
        <xdr:spPr>
          <a:xfrm rot="19166624">
            <a:off x="8315325" y="5553076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{50}</a:t>
            </a:r>
          </a:p>
        </xdr:txBody>
      </xdr:sp>
      <xdr:sp macro="" textlink="">
        <xdr:nvSpPr>
          <xdr:cNvPr id="23" name="pole tekstowe 22">
            <a:extLst>
              <a:ext uri="{FF2B5EF4-FFF2-40B4-BE49-F238E27FC236}">
                <a16:creationId xmlns:a16="http://schemas.microsoft.com/office/drawing/2014/main" id="{00000000-0008-0000-0400-000017000000}"/>
              </a:ext>
            </a:extLst>
          </xdr:cNvPr>
          <xdr:cNvSpPr txBox="1"/>
        </xdr:nvSpPr>
        <xdr:spPr>
          <a:xfrm rot="20612333">
            <a:off x="8429626" y="6353175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[85]            {45}</a:t>
            </a:r>
          </a:p>
        </xdr:txBody>
      </xdr:sp>
      <xdr:sp macro="" textlink="">
        <xdr:nvSpPr>
          <xdr:cNvPr id="24" name="pole tekstowe 23">
            <a:extLst>
              <a:ext uri="{FF2B5EF4-FFF2-40B4-BE49-F238E27FC236}">
                <a16:creationId xmlns:a16="http://schemas.microsoft.com/office/drawing/2014/main" id="{00000000-0008-0000-0400-000018000000}"/>
              </a:ext>
            </a:extLst>
          </xdr:cNvPr>
          <xdr:cNvSpPr txBox="1"/>
        </xdr:nvSpPr>
        <xdr:spPr>
          <a:xfrm rot="19505332">
            <a:off x="10363198" y="5448301"/>
            <a:ext cx="1258678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[95]            {51}</a:t>
            </a:r>
          </a:p>
        </xdr:txBody>
      </xdr:sp>
      <xdr:sp macro="" textlink="">
        <xdr:nvSpPr>
          <xdr:cNvPr id="25" name="pole tekstowe 24">
            <a:extLst>
              <a:ext uri="{FF2B5EF4-FFF2-40B4-BE49-F238E27FC236}">
                <a16:creationId xmlns:a16="http://schemas.microsoft.com/office/drawing/2014/main" id="{00000000-0008-0000-0400-000019000000}"/>
              </a:ext>
            </a:extLst>
          </xdr:cNvPr>
          <xdr:cNvSpPr txBox="1"/>
        </xdr:nvSpPr>
        <xdr:spPr>
          <a:xfrm rot="2354061">
            <a:off x="11117807" y="3533774"/>
            <a:ext cx="1349665" cy="311496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wrap="none" rtlCol="0" anchor="t">
            <a:spAutoFit/>
          </a:bodyPr>
          <a:lstStyle/>
          <a:p>
            <a:r>
              <a:rPr lang="pl-PL" sz="1400"/>
              <a:t>[100]            {46}</a:t>
            </a:r>
          </a:p>
        </xdr:txBody>
      </xdr:sp>
      <xdr:grpSp>
        <xdr:nvGrpSpPr>
          <xdr:cNvPr id="26" name="Grupa 151">
            <a:extLst>
              <a:ext uri="{FF2B5EF4-FFF2-40B4-BE49-F238E27FC236}">
                <a16:creationId xmlns:a16="http://schemas.microsoft.com/office/drawing/2014/main" id="{00000000-0008-0000-0400-00001A000000}"/>
              </a:ext>
            </a:extLst>
          </xdr:cNvPr>
          <xdr:cNvGrpSpPr/>
        </xdr:nvGrpSpPr>
        <xdr:grpSpPr>
          <a:xfrm>
            <a:off x="1895475" y="2409825"/>
            <a:ext cx="10715625" cy="4581525"/>
            <a:chOff x="1895475" y="2409825"/>
            <a:chExt cx="10715625" cy="4581525"/>
          </a:xfrm>
        </xdr:grpSpPr>
        <xdr:grpSp>
          <xdr:nvGrpSpPr>
            <xdr:cNvPr id="27" name="Grupa 141">
              <a:extLst>
                <a:ext uri="{FF2B5EF4-FFF2-40B4-BE49-F238E27FC236}">
                  <a16:creationId xmlns:a16="http://schemas.microsoft.com/office/drawing/2014/main" id="{00000000-0008-0000-0400-00001B000000}"/>
                </a:ext>
              </a:extLst>
            </xdr:cNvPr>
            <xdr:cNvGrpSpPr/>
          </xdr:nvGrpSpPr>
          <xdr:grpSpPr>
            <a:xfrm>
              <a:off x="1895475" y="2409825"/>
              <a:ext cx="10715625" cy="4581525"/>
              <a:chOff x="1895475" y="2409825"/>
              <a:chExt cx="10715625" cy="4581525"/>
            </a:xfrm>
          </xdr:grpSpPr>
          <xdr:cxnSp macro="">
            <xdr:nvCxnSpPr>
              <xdr:cNvPr id="29" name="Łącznik prosty ze strzałką 28">
                <a:extLst>
                  <a:ext uri="{FF2B5EF4-FFF2-40B4-BE49-F238E27FC236}">
                    <a16:creationId xmlns:a16="http://schemas.microsoft.com/office/drawing/2014/main" id="{00000000-0008-0000-0400-00001D000000}"/>
                  </a:ext>
                </a:extLst>
              </xdr:cNvPr>
              <xdr:cNvCxnSpPr>
                <a:stCxn id="33" idx="7"/>
                <a:endCxn id="67" idx="3"/>
              </xdr:cNvCxnSpPr>
            </xdr:nvCxnSpPr>
            <xdr:spPr>
              <a:xfrm flipV="1">
                <a:off x="2415801" y="2889501"/>
                <a:ext cx="2007348" cy="14218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0" name="Łącznik prosty ze strzałką 29">
                <a:extLst>
                  <a:ext uri="{FF2B5EF4-FFF2-40B4-BE49-F238E27FC236}">
                    <a16:creationId xmlns:a16="http://schemas.microsoft.com/office/drawing/2014/main" id="{00000000-0008-0000-0400-00001E000000}"/>
                  </a:ext>
                </a:extLst>
              </xdr:cNvPr>
              <xdr:cNvCxnSpPr>
                <a:stCxn id="33" idx="6"/>
                <a:endCxn id="79" idx="2"/>
              </xdr:cNvCxnSpPr>
            </xdr:nvCxnSpPr>
            <xdr:spPr>
              <a:xfrm flipV="1">
                <a:off x="2505075" y="3890963"/>
                <a:ext cx="1743075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1" name="Łącznik prosty ze strzałką 30">
                <a:extLst>
                  <a:ext uri="{FF2B5EF4-FFF2-40B4-BE49-F238E27FC236}">
                    <a16:creationId xmlns:a16="http://schemas.microsoft.com/office/drawing/2014/main" id="{00000000-0008-0000-0400-00001F000000}"/>
                  </a:ext>
                </a:extLst>
              </xdr:cNvPr>
              <xdr:cNvCxnSpPr>
                <a:stCxn id="33" idx="5"/>
                <a:endCxn id="81" idx="1"/>
              </xdr:cNvCxnSpPr>
            </xdr:nvCxnSpPr>
            <xdr:spPr>
              <a:xfrm>
                <a:off x="2415801" y="4708776"/>
                <a:ext cx="1826373" cy="8839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2" name="Łącznik prosty ze strzałką 31">
                <a:extLst>
                  <a:ext uri="{FF2B5EF4-FFF2-40B4-BE49-F238E27FC236}">
                    <a16:creationId xmlns:a16="http://schemas.microsoft.com/office/drawing/2014/main" id="{00000000-0008-0000-0400-000020000000}"/>
                  </a:ext>
                </a:extLst>
              </xdr:cNvPr>
              <xdr:cNvCxnSpPr>
                <a:stCxn id="33" idx="4"/>
                <a:endCxn id="83" idx="2"/>
              </xdr:cNvCxnSpPr>
            </xdr:nvCxnSpPr>
            <xdr:spPr>
              <a:xfrm>
                <a:off x="2200275" y="4791075"/>
                <a:ext cx="1971675" cy="12525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3" name="Łącznik prosty ze strzałką 26">
                <a:extLst>
                  <a:ext uri="{FF2B5EF4-FFF2-40B4-BE49-F238E27FC236}">
                    <a16:creationId xmlns:a16="http://schemas.microsoft.com/office/drawing/2014/main" id="{00000000-0008-0000-0400-000021000000}"/>
                  </a:ext>
                </a:extLst>
              </xdr:cNvPr>
              <xdr:cNvCxnSpPr>
                <a:stCxn id="67" idx="6"/>
                <a:endCxn id="85" idx="2"/>
              </xdr:cNvCxnSpPr>
            </xdr:nvCxnSpPr>
            <xdr:spPr>
              <a:xfrm>
                <a:off x="4943475" y="2690813"/>
                <a:ext cx="1581150" cy="40005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4" name="Łącznik prosty ze strzałką 33">
                <a:extLst>
                  <a:ext uri="{FF2B5EF4-FFF2-40B4-BE49-F238E27FC236}">
                    <a16:creationId xmlns:a16="http://schemas.microsoft.com/office/drawing/2014/main" id="{00000000-0008-0000-0400-000022000000}"/>
                  </a:ext>
                </a:extLst>
              </xdr:cNvPr>
              <xdr:cNvCxnSpPr>
                <a:stCxn id="79" idx="6"/>
                <a:endCxn id="85" idx="3"/>
              </xdr:cNvCxnSpPr>
            </xdr:nvCxnSpPr>
            <xdr:spPr>
              <a:xfrm flipV="1">
                <a:off x="4857750" y="3289551"/>
                <a:ext cx="1756149" cy="601412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5" name="Łącznik prosty ze strzałką 34">
                <a:extLst>
                  <a:ext uri="{FF2B5EF4-FFF2-40B4-BE49-F238E27FC236}">
                    <a16:creationId xmlns:a16="http://schemas.microsoft.com/office/drawing/2014/main" id="{00000000-0008-0000-0400-000023000000}"/>
                  </a:ext>
                </a:extLst>
              </xdr:cNvPr>
              <xdr:cNvCxnSpPr>
                <a:stCxn id="79" idx="5"/>
                <a:endCxn id="86" idx="2"/>
              </xdr:cNvCxnSpPr>
            </xdr:nvCxnSpPr>
            <xdr:spPr>
              <a:xfrm>
                <a:off x="4768476" y="4089651"/>
                <a:ext cx="1222749" cy="1727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6" name="Łącznik prosty ze strzałką 35">
                <a:extLst>
                  <a:ext uri="{FF2B5EF4-FFF2-40B4-BE49-F238E27FC236}">
                    <a16:creationId xmlns:a16="http://schemas.microsoft.com/office/drawing/2014/main" id="{00000000-0008-0000-0400-000024000000}"/>
                  </a:ext>
                </a:extLst>
              </xdr:cNvPr>
              <xdr:cNvCxnSpPr>
                <a:stCxn id="81" idx="6"/>
                <a:endCxn id="84" idx="1"/>
              </xdr:cNvCxnSpPr>
            </xdr:nvCxnSpPr>
            <xdr:spPr>
              <a:xfrm>
                <a:off x="4762500" y="4995863"/>
                <a:ext cx="1251324" cy="57283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7" name="Łącznik prosty ze strzałką 36">
                <a:extLst>
                  <a:ext uri="{FF2B5EF4-FFF2-40B4-BE49-F238E27FC236}">
                    <a16:creationId xmlns:a16="http://schemas.microsoft.com/office/drawing/2014/main" id="{00000000-0008-0000-0400-000025000000}"/>
                  </a:ext>
                </a:extLst>
              </xdr:cNvPr>
              <xdr:cNvCxnSpPr>
                <a:stCxn id="83" idx="5"/>
                <a:endCxn id="84" idx="3"/>
              </xdr:cNvCxnSpPr>
            </xdr:nvCxnSpPr>
            <xdr:spPr>
              <a:xfrm flipV="1">
                <a:off x="4692276" y="5966076"/>
                <a:ext cx="1321548" cy="2762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8" name="Łącznik prosty ze strzałką 37">
                <a:extLst>
                  <a:ext uri="{FF2B5EF4-FFF2-40B4-BE49-F238E27FC236}">
                    <a16:creationId xmlns:a16="http://schemas.microsoft.com/office/drawing/2014/main" id="{00000000-0008-0000-0400-000026000000}"/>
                  </a:ext>
                </a:extLst>
              </xdr:cNvPr>
              <xdr:cNvCxnSpPr>
                <a:stCxn id="85" idx="7"/>
                <a:endCxn id="82" idx="2"/>
              </xdr:cNvCxnSpPr>
            </xdr:nvCxnSpPr>
            <xdr:spPr>
              <a:xfrm flipV="1">
                <a:off x="7044951" y="2690813"/>
                <a:ext cx="1184649" cy="201361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39" name="Łącznik prosty ze strzałką 38">
                <a:extLst>
                  <a:ext uri="{FF2B5EF4-FFF2-40B4-BE49-F238E27FC236}">
                    <a16:creationId xmlns:a16="http://schemas.microsoft.com/office/drawing/2014/main" id="{00000000-0008-0000-0400-000027000000}"/>
                  </a:ext>
                </a:extLst>
              </xdr:cNvPr>
              <xdr:cNvCxnSpPr>
                <a:stCxn id="85" idx="6"/>
                <a:endCxn id="80" idx="1"/>
              </xdr:cNvCxnSpPr>
            </xdr:nvCxnSpPr>
            <xdr:spPr>
              <a:xfrm>
                <a:off x="7134225" y="3090863"/>
                <a:ext cx="1085454" cy="63162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0" name="Łącznik prosty ze strzałką 39">
                <a:extLst>
                  <a:ext uri="{FF2B5EF4-FFF2-40B4-BE49-F238E27FC236}">
                    <a16:creationId xmlns:a16="http://schemas.microsoft.com/office/drawing/2014/main" id="{00000000-0008-0000-0400-000028000000}"/>
                  </a:ext>
                </a:extLst>
              </xdr:cNvPr>
              <xdr:cNvCxnSpPr>
                <a:stCxn id="86" idx="6"/>
                <a:endCxn id="80" idx="2"/>
              </xdr:cNvCxnSpPr>
            </xdr:nvCxnSpPr>
            <xdr:spPr>
              <a:xfrm flipV="1">
                <a:off x="6600825" y="3948113"/>
                <a:ext cx="1524000" cy="3143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1" name="Łącznik prosty ze strzałką 40">
                <a:extLst>
                  <a:ext uri="{FF2B5EF4-FFF2-40B4-BE49-F238E27FC236}">
                    <a16:creationId xmlns:a16="http://schemas.microsoft.com/office/drawing/2014/main" id="{00000000-0008-0000-0400-000029000000}"/>
                  </a:ext>
                </a:extLst>
              </xdr:cNvPr>
              <xdr:cNvCxnSpPr>
                <a:stCxn id="84" idx="6"/>
                <a:endCxn id="78" idx="2"/>
              </xdr:cNvCxnSpPr>
            </xdr:nvCxnSpPr>
            <xdr:spPr>
              <a:xfrm flipV="1">
                <a:off x="6534150" y="5238750"/>
                <a:ext cx="1647824" cy="528638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2" name="Łącznik prosty ze strzałką 41">
                <a:extLst>
                  <a:ext uri="{FF2B5EF4-FFF2-40B4-BE49-F238E27FC236}">
                    <a16:creationId xmlns:a16="http://schemas.microsoft.com/office/drawing/2014/main" id="{00000000-0008-0000-0400-00002A000000}"/>
                  </a:ext>
                </a:extLst>
              </xdr:cNvPr>
              <xdr:cNvCxnSpPr>
                <a:stCxn id="84" idx="5"/>
                <a:endCxn id="76" idx="2"/>
              </xdr:cNvCxnSpPr>
            </xdr:nvCxnSpPr>
            <xdr:spPr>
              <a:xfrm>
                <a:off x="6444876" y="5966076"/>
                <a:ext cx="1308474" cy="74428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3" name="Łącznik prosty ze strzałką 42">
                <a:extLst>
                  <a:ext uri="{FF2B5EF4-FFF2-40B4-BE49-F238E27FC236}">
                    <a16:creationId xmlns:a16="http://schemas.microsoft.com/office/drawing/2014/main" id="{00000000-0008-0000-0400-00002B000000}"/>
                  </a:ext>
                </a:extLst>
              </xdr:cNvPr>
              <xdr:cNvCxnSpPr>
                <a:stCxn id="84" idx="7"/>
                <a:endCxn id="80" idx="3"/>
              </xdr:cNvCxnSpPr>
            </xdr:nvCxnSpPr>
            <xdr:spPr>
              <a:xfrm flipV="1">
                <a:off x="6444876" y="4173742"/>
                <a:ext cx="1774803" cy="139495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4" name="Łącznik prosty ze strzałką 43">
                <a:extLst>
                  <a:ext uri="{FF2B5EF4-FFF2-40B4-BE49-F238E27FC236}">
                    <a16:creationId xmlns:a16="http://schemas.microsoft.com/office/drawing/2014/main" id="{00000000-0008-0000-0400-00002C000000}"/>
                  </a:ext>
                </a:extLst>
              </xdr:cNvPr>
              <xdr:cNvCxnSpPr>
                <a:stCxn id="82" idx="6"/>
                <a:endCxn id="74" idx="1"/>
              </xdr:cNvCxnSpPr>
            </xdr:nvCxnSpPr>
            <xdr:spPr>
              <a:xfrm>
                <a:off x="8839200" y="2690813"/>
                <a:ext cx="1718049" cy="439486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5" name="Łącznik prosty ze strzałką 44">
                <a:extLst>
                  <a:ext uri="{FF2B5EF4-FFF2-40B4-BE49-F238E27FC236}">
                    <a16:creationId xmlns:a16="http://schemas.microsoft.com/office/drawing/2014/main" id="{00000000-0008-0000-0400-00002D000000}"/>
                  </a:ext>
                </a:extLst>
              </xdr:cNvPr>
              <xdr:cNvCxnSpPr>
                <a:stCxn id="80" idx="6"/>
                <a:endCxn id="74" idx="2"/>
              </xdr:cNvCxnSpPr>
            </xdr:nvCxnSpPr>
            <xdr:spPr>
              <a:xfrm flipV="1">
                <a:off x="8772525" y="3328988"/>
                <a:ext cx="1695450" cy="61912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6" name="Łącznik prosty ze strzałką 45">
                <a:extLst>
                  <a:ext uri="{FF2B5EF4-FFF2-40B4-BE49-F238E27FC236}">
                    <a16:creationId xmlns:a16="http://schemas.microsoft.com/office/drawing/2014/main" id="{00000000-0008-0000-0400-00002E000000}"/>
                  </a:ext>
                </a:extLst>
              </xdr:cNvPr>
              <xdr:cNvCxnSpPr>
                <a:stCxn id="78" idx="7"/>
                <a:endCxn id="72" idx="1"/>
              </xdr:cNvCxnSpPr>
            </xdr:nvCxnSpPr>
            <xdr:spPr>
              <a:xfrm flipV="1">
                <a:off x="8742951" y="4406649"/>
                <a:ext cx="1252323" cy="603104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7" name="Łącznik prosty ze strzałką 46">
                <a:extLst>
                  <a:ext uri="{FF2B5EF4-FFF2-40B4-BE49-F238E27FC236}">
                    <a16:creationId xmlns:a16="http://schemas.microsoft.com/office/drawing/2014/main" id="{00000000-0008-0000-0400-00002F000000}"/>
                  </a:ext>
                </a:extLst>
              </xdr:cNvPr>
              <xdr:cNvCxnSpPr>
                <a:stCxn id="76" idx="7"/>
                <a:endCxn id="72" idx="4"/>
              </xdr:cNvCxnSpPr>
            </xdr:nvCxnSpPr>
            <xdr:spPr>
              <a:xfrm flipV="1">
                <a:off x="8273676" y="4886325"/>
                <a:ext cx="1937124" cy="1625349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8" name="Łącznik prosty ze strzałką 47">
                <a:extLst>
                  <a:ext uri="{FF2B5EF4-FFF2-40B4-BE49-F238E27FC236}">
                    <a16:creationId xmlns:a16="http://schemas.microsoft.com/office/drawing/2014/main" id="{00000000-0008-0000-0400-000030000000}"/>
                  </a:ext>
                </a:extLst>
              </xdr:cNvPr>
              <xdr:cNvCxnSpPr>
                <a:stCxn id="76" idx="5"/>
                <a:endCxn id="70" idx="3"/>
              </xdr:cNvCxnSpPr>
            </xdr:nvCxnSpPr>
            <xdr:spPr>
              <a:xfrm flipV="1">
                <a:off x="8273676" y="6489951"/>
                <a:ext cx="1588248" cy="419100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Łącznik prosty ze strzałką 48">
                <a:extLst>
                  <a:ext uri="{FF2B5EF4-FFF2-40B4-BE49-F238E27FC236}">
                    <a16:creationId xmlns:a16="http://schemas.microsoft.com/office/drawing/2014/main" id="{00000000-0008-0000-0400-000031000000}"/>
                  </a:ext>
                </a:extLst>
              </xdr:cNvPr>
              <xdr:cNvCxnSpPr>
                <a:stCxn id="74" idx="6"/>
                <a:endCxn id="68" idx="0"/>
              </xdr:cNvCxnSpPr>
            </xdr:nvCxnSpPr>
            <xdr:spPr>
              <a:xfrm>
                <a:off x="11077575" y="3328988"/>
                <a:ext cx="1228725" cy="1023937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0" name="Łącznik prosty ze strzałką 49">
                <a:extLst>
                  <a:ext uri="{FF2B5EF4-FFF2-40B4-BE49-F238E27FC236}">
                    <a16:creationId xmlns:a16="http://schemas.microsoft.com/office/drawing/2014/main" id="{00000000-0008-0000-0400-000032000000}"/>
                  </a:ext>
                </a:extLst>
              </xdr:cNvPr>
              <xdr:cNvCxnSpPr>
                <a:stCxn id="72" idx="6"/>
                <a:endCxn id="68" idx="2"/>
              </xdr:cNvCxnSpPr>
            </xdr:nvCxnSpPr>
            <xdr:spPr>
              <a:xfrm>
                <a:off x="10515600" y="4605338"/>
                <a:ext cx="1485900" cy="28575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51" name="Łącznik prosty ze strzałką 50">
                <a:extLst>
                  <a:ext uri="{FF2B5EF4-FFF2-40B4-BE49-F238E27FC236}">
                    <a16:creationId xmlns:a16="http://schemas.microsoft.com/office/drawing/2014/main" id="{00000000-0008-0000-0400-000033000000}"/>
                  </a:ext>
                </a:extLst>
              </xdr:cNvPr>
              <xdr:cNvCxnSpPr>
                <a:stCxn id="70" idx="6"/>
                <a:endCxn id="68" idx="4"/>
              </xdr:cNvCxnSpPr>
            </xdr:nvCxnSpPr>
            <xdr:spPr>
              <a:xfrm flipV="1">
                <a:off x="10382250" y="4914900"/>
                <a:ext cx="1924050" cy="1376363"/>
              </a:xfrm>
              <a:prstGeom prst="straightConnector1">
                <a:avLst/>
              </a:prstGeom>
              <a:ln>
                <a:tailEnd type="arrow"/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grpSp>
            <xdr:nvGrpSpPr>
              <xdr:cNvPr id="52" name="Grupa 96">
                <a:extLst>
                  <a:ext uri="{FF2B5EF4-FFF2-40B4-BE49-F238E27FC236}">
                    <a16:creationId xmlns:a16="http://schemas.microsoft.com/office/drawing/2014/main" id="{00000000-0008-0000-0400-000034000000}"/>
                  </a:ext>
                </a:extLst>
              </xdr:cNvPr>
              <xdr:cNvGrpSpPr/>
            </xdr:nvGrpSpPr>
            <xdr:grpSpPr>
              <a:xfrm>
                <a:off x="4333875" y="2409825"/>
                <a:ext cx="609600" cy="561975"/>
                <a:chOff x="4333875" y="2409825"/>
                <a:chExt cx="609600" cy="561975"/>
              </a:xfrm>
            </xdr:grpSpPr>
            <xdr:sp macro="" textlink="">
              <xdr:nvSpPr>
                <xdr:cNvPr id="96" name="Elipsa 2">
                  <a:extLst>
                    <a:ext uri="{FF2B5EF4-FFF2-40B4-BE49-F238E27FC236}">
                      <a16:creationId xmlns:a16="http://schemas.microsoft.com/office/drawing/2014/main" id="{00000000-0008-0000-0400-000060000000}"/>
                    </a:ext>
                  </a:extLst>
                </xdr:cNvPr>
                <xdr:cNvSpPr/>
              </xdr:nvSpPr>
              <xdr:spPr>
                <a:xfrm>
                  <a:off x="4333875" y="24098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7" name="pole tekstowe 60">
                  <a:extLst>
                    <a:ext uri="{FF2B5EF4-FFF2-40B4-BE49-F238E27FC236}">
                      <a16:creationId xmlns:a16="http://schemas.microsoft.com/office/drawing/2014/main" id="{00000000-0008-0000-0400-000061000000}"/>
                    </a:ext>
                  </a:extLst>
                </xdr:cNvPr>
                <xdr:cNvSpPr txBox="1"/>
              </xdr:nvSpPr>
              <xdr:spPr>
                <a:xfrm>
                  <a:off x="4467225" y="25146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2</a:t>
                  </a:r>
                </a:p>
              </xdr:txBody>
            </xdr:sp>
          </xdr:grpSp>
          <xdr:grpSp>
            <xdr:nvGrpSpPr>
              <xdr:cNvPr id="53" name="Grupa 97">
                <a:extLst>
                  <a:ext uri="{FF2B5EF4-FFF2-40B4-BE49-F238E27FC236}">
                    <a16:creationId xmlns:a16="http://schemas.microsoft.com/office/drawing/2014/main" id="{00000000-0008-0000-0400-000035000000}"/>
                  </a:ext>
                </a:extLst>
              </xdr:cNvPr>
              <xdr:cNvGrpSpPr/>
            </xdr:nvGrpSpPr>
            <xdr:grpSpPr>
              <a:xfrm>
                <a:off x="4248150" y="3609975"/>
                <a:ext cx="609600" cy="561975"/>
                <a:chOff x="4248150" y="3609975"/>
                <a:chExt cx="609600" cy="561975"/>
              </a:xfrm>
            </xdr:grpSpPr>
            <xdr:sp macro="" textlink="">
              <xdr:nvSpPr>
                <xdr:cNvPr id="94" name="Elipsa 3">
                  <a:extLst>
                    <a:ext uri="{FF2B5EF4-FFF2-40B4-BE49-F238E27FC236}">
                      <a16:creationId xmlns:a16="http://schemas.microsoft.com/office/drawing/2014/main" id="{00000000-0008-0000-0400-00005E000000}"/>
                    </a:ext>
                  </a:extLst>
                </xdr:cNvPr>
                <xdr:cNvSpPr/>
              </xdr:nvSpPr>
              <xdr:spPr>
                <a:xfrm>
                  <a:off x="4248150" y="3609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5" name="pole tekstowe 62">
                  <a:extLst>
                    <a:ext uri="{FF2B5EF4-FFF2-40B4-BE49-F238E27FC236}">
                      <a16:creationId xmlns:a16="http://schemas.microsoft.com/office/drawing/2014/main" id="{00000000-0008-0000-0400-00005F000000}"/>
                    </a:ext>
                  </a:extLst>
                </xdr:cNvPr>
                <xdr:cNvSpPr txBox="1"/>
              </xdr:nvSpPr>
              <xdr:spPr>
                <a:xfrm>
                  <a:off x="4381500" y="37147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3</a:t>
                  </a:r>
                </a:p>
              </xdr:txBody>
            </xdr:sp>
          </xdr:grpSp>
          <xdr:grpSp>
            <xdr:nvGrpSpPr>
              <xdr:cNvPr id="54" name="Grupa 98">
                <a:extLst>
                  <a:ext uri="{FF2B5EF4-FFF2-40B4-BE49-F238E27FC236}">
                    <a16:creationId xmlns:a16="http://schemas.microsoft.com/office/drawing/2014/main" id="{00000000-0008-0000-0400-000036000000}"/>
                  </a:ext>
                </a:extLst>
              </xdr:cNvPr>
              <xdr:cNvGrpSpPr/>
            </xdr:nvGrpSpPr>
            <xdr:grpSpPr>
              <a:xfrm>
                <a:off x="4152900" y="4714875"/>
                <a:ext cx="609600" cy="561975"/>
                <a:chOff x="4152900" y="4714875"/>
                <a:chExt cx="609600" cy="561975"/>
              </a:xfrm>
            </xdr:grpSpPr>
            <xdr:sp macro="" textlink="">
              <xdr:nvSpPr>
                <xdr:cNvPr id="92" name="Elipsa 4">
                  <a:extLst>
                    <a:ext uri="{FF2B5EF4-FFF2-40B4-BE49-F238E27FC236}">
                      <a16:creationId xmlns:a16="http://schemas.microsoft.com/office/drawing/2014/main" id="{00000000-0008-0000-0400-00005C000000}"/>
                    </a:ext>
                  </a:extLst>
                </xdr:cNvPr>
                <xdr:cNvSpPr/>
              </xdr:nvSpPr>
              <xdr:spPr>
                <a:xfrm>
                  <a:off x="4152900" y="4714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3" name="pole tekstowe 64">
                  <a:extLst>
                    <a:ext uri="{FF2B5EF4-FFF2-40B4-BE49-F238E27FC236}">
                      <a16:creationId xmlns:a16="http://schemas.microsoft.com/office/drawing/2014/main" id="{00000000-0008-0000-0400-00005D000000}"/>
                    </a:ext>
                  </a:extLst>
                </xdr:cNvPr>
                <xdr:cNvSpPr txBox="1"/>
              </xdr:nvSpPr>
              <xdr:spPr>
                <a:xfrm>
                  <a:off x="4314825" y="4819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4</a:t>
                  </a:r>
                </a:p>
              </xdr:txBody>
            </xdr:sp>
          </xdr:grpSp>
          <xdr:grpSp>
            <xdr:nvGrpSpPr>
              <xdr:cNvPr id="55" name="Grupa 99">
                <a:extLst>
                  <a:ext uri="{FF2B5EF4-FFF2-40B4-BE49-F238E27FC236}">
                    <a16:creationId xmlns:a16="http://schemas.microsoft.com/office/drawing/2014/main" id="{00000000-0008-0000-0400-000037000000}"/>
                  </a:ext>
                </a:extLst>
              </xdr:cNvPr>
              <xdr:cNvGrpSpPr/>
            </xdr:nvGrpSpPr>
            <xdr:grpSpPr>
              <a:xfrm>
                <a:off x="4171950" y="5762625"/>
                <a:ext cx="609600" cy="561975"/>
                <a:chOff x="4171950" y="5762625"/>
                <a:chExt cx="609600" cy="561975"/>
              </a:xfrm>
            </xdr:grpSpPr>
            <xdr:sp macro="" textlink="">
              <xdr:nvSpPr>
                <xdr:cNvPr id="90" name="Elipsa 5">
                  <a:extLst>
                    <a:ext uri="{FF2B5EF4-FFF2-40B4-BE49-F238E27FC236}">
                      <a16:creationId xmlns:a16="http://schemas.microsoft.com/office/drawing/2014/main" id="{00000000-0008-0000-0400-00005A000000}"/>
                    </a:ext>
                  </a:extLst>
                </xdr:cNvPr>
                <xdr:cNvSpPr/>
              </xdr:nvSpPr>
              <xdr:spPr>
                <a:xfrm>
                  <a:off x="4171950" y="57626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91" name="pole tekstowe 66">
                  <a:extLst>
                    <a:ext uri="{FF2B5EF4-FFF2-40B4-BE49-F238E27FC236}">
                      <a16:creationId xmlns:a16="http://schemas.microsoft.com/office/drawing/2014/main" id="{00000000-0008-0000-0400-00005B000000}"/>
                    </a:ext>
                  </a:extLst>
                </xdr:cNvPr>
                <xdr:cNvSpPr txBox="1"/>
              </xdr:nvSpPr>
              <xdr:spPr>
                <a:xfrm>
                  <a:off x="4305300" y="587692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5</a:t>
                  </a:r>
                </a:p>
              </xdr:txBody>
            </xdr:sp>
          </xdr:grpSp>
          <xdr:grpSp>
            <xdr:nvGrpSpPr>
              <xdr:cNvPr id="56" name="Grupa 108">
                <a:extLst>
                  <a:ext uri="{FF2B5EF4-FFF2-40B4-BE49-F238E27FC236}">
                    <a16:creationId xmlns:a16="http://schemas.microsoft.com/office/drawing/2014/main" id="{00000000-0008-0000-0400-000038000000}"/>
                  </a:ext>
                </a:extLst>
              </xdr:cNvPr>
              <xdr:cNvGrpSpPr/>
            </xdr:nvGrpSpPr>
            <xdr:grpSpPr>
              <a:xfrm>
                <a:off x="6524625" y="2809875"/>
                <a:ext cx="609600" cy="561975"/>
                <a:chOff x="6524625" y="2809875"/>
                <a:chExt cx="609600" cy="561975"/>
              </a:xfrm>
            </xdr:grpSpPr>
            <xdr:sp macro="" textlink="">
              <xdr:nvSpPr>
                <xdr:cNvPr id="88" name="Elipsa 6">
                  <a:extLst>
                    <a:ext uri="{FF2B5EF4-FFF2-40B4-BE49-F238E27FC236}">
                      <a16:creationId xmlns:a16="http://schemas.microsoft.com/office/drawing/2014/main" id="{00000000-0008-0000-0400-000058000000}"/>
                    </a:ext>
                  </a:extLst>
                </xdr:cNvPr>
                <xdr:cNvSpPr/>
              </xdr:nvSpPr>
              <xdr:spPr>
                <a:xfrm>
                  <a:off x="6524625" y="28098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9" name="pole tekstowe 67">
                  <a:extLst>
                    <a:ext uri="{FF2B5EF4-FFF2-40B4-BE49-F238E27FC236}">
                      <a16:creationId xmlns:a16="http://schemas.microsoft.com/office/drawing/2014/main" id="{00000000-0008-0000-0400-000059000000}"/>
                    </a:ext>
                  </a:extLst>
                </xdr:cNvPr>
                <xdr:cNvSpPr txBox="1"/>
              </xdr:nvSpPr>
              <xdr:spPr>
                <a:xfrm>
                  <a:off x="6657975" y="2924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6</a:t>
                  </a:r>
                </a:p>
              </xdr:txBody>
            </xdr:sp>
          </xdr:grpSp>
          <xdr:grpSp>
            <xdr:nvGrpSpPr>
              <xdr:cNvPr id="57" name="Grupa 109">
                <a:extLst>
                  <a:ext uri="{FF2B5EF4-FFF2-40B4-BE49-F238E27FC236}">
                    <a16:creationId xmlns:a16="http://schemas.microsoft.com/office/drawing/2014/main" id="{00000000-0008-0000-0400-000039000000}"/>
                  </a:ext>
                </a:extLst>
              </xdr:cNvPr>
              <xdr:cNvGrpSpPr/>
            </xdr:nvGrpSpPr>
            <xdr:grpSpPr>
              <a:xfrm>
                <a:off x="5991225" y="3981450"/>
                <a:ext cx="609600" cy="561975"/>
                <a:chOff x="5991225" y="3981450"/>
                <a:chExt cx="609600" cy="561975"/>
              </a:xfrm>
            </xdr:grpSpPr>
            <xdr:sp macro="" textlink="">
              <xdr:nvSpPr>
                <xdr:cNvPr id="86" name="Elipsa 85">
                  <a:extLst>
                    <a:ext uri="{FF2B5EF4-FFF2-40B4-BE49-F238E27FC236}">
                      <a16:creationId xmlns:a16="http://schemas.microsoft.com/office/drawing/2014/main" id="{00000000-0008-0000-0400-000056000000}"/>
                    </a:ext>
                  </a:extLst>
                </xdr:cNvPr>
                <xdr:cNvSpPr/>
              </xdr:nvSpPr>
              <xdr:spPr>
                <a:xfrm>
                  <a:off x="5991225" y="39814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7" name="pole tekstowe 68">
                  <a:extLst>
                    <a:ext uri="{FF2B5EF4-FFF2-40B4-BE49-F238E27FC236}">
                      <a16:creationId xmlns:a16="http://schemas.microsoft.com/office/drawing/2014/main" id="{00000000-0008-0000-0400-000057000000}"/>
                    </a:ext>
                  </a:extLst>
                </xdr:cNvPr>
                <xdr:cNvSpPr txBox="1"/>
              </xdr:nvSpPr>
              <xdr:spPr>
                <a:xfrm>
                  <a:off x="6153150" y="405765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7</a:t>
                  </a:r>
                </a:p>
              </xdr:txBody>
            </xdr:sp>
          </xdr:grpSp>
          <xdr:grpSp>
            <xdr:nvGrpSpPr>
              <xdr:cNvPr id="58" name="Grupa 110">
                <a:extLst>
                  <a:ext uri="{FF2B5EF4-FFF2-40B4-BE49-F238E27FC236}">
                    <a16:creationId xmlns:a16="http://schemas.microsoft.com/office/drawing/2014/main" id="{00000000-0008-0000-0400-00003A000000}"/>
                  </a:ext>
                </a:extLst>
              </xdr:cNvPr>
              <xdr:cNvGrpSpPr/>
            </xdr:nvGrpSpPr>
            <xdr:grpSpPr>
              <a:xfrm>
                <a:off x="5924550" y="5486400"/>
                <a:ext cx="609600" cy="561975"/>
                <a:chOff x="5924550" y="5486400"/>
                <a:chExt cx="609600" cy="561975"/>
              </a:xfrm>
            </xdr:grpSpPr>
            <xdr:sp macro="" textlink="">
              <xdr:nvSpPr>
                <xdr:cNvPr id="84" name="Elipsa 83">
                  <a:extLst>
                    <a:ext uri="{FF2B5EF4-FFF2-40B4-BE49-F238E27FC236}">
                      <a16:creationId xmlns:a16="http://schemas.microsoft.com/office/drawing/2014/main" id="{00000000-0008-0000-0400-000054000000}"/>
                    </a:ext>
                  </a:extLst>
                </xdr:cNvPr>
                <xdr:cNvSpPr/>
              </xdr:nvSpPr>
              <xdr:spPr>
                <a:xfrm>
                  <a:off x="5924550" y="548640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5" name="pole tekstowe 69">
                  <a:extLst>
                    <a:ext uri="{FF2B5EF4-FFF2-40B4-BE49-F238E27FC236}">
                      <a16:creationId xmlns:a16="http://schemas.microsoft.com/office/drawing/2014/main" id="{00000000-0008-0000-0400-000055000000}"/>
                    </a:ext>
                  </a:extLst>
                </xdr:cNvPr>
                <xdr:cNvSpPr txBox="1"/>
              </xdr:nvSpPr>
              <xdr:spPr>
                <a:xfrm>
                  <a:off x="6048375" y="5591175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8</a:t>
                  </a:r>
                </a:p>
              </xdr:txBody>
            </xdr:sp>
          </xdr:grpSp>
          <xdr:grpSp>
            <xdr:nvGrpSpPr>
              <xdr:cNvPr id="59" name="Grupa 111">
                <a:extLst>
                  <a:ext uri="{FF2B5EF4-FFF2-40B4-BE49-F238E27FC236}">
                    <a16:creationId xmlns:a16="http://schemas.microsoft.com/office/drawing/2014/main" id="{00000000-0008-0000-0400-00003B000000}"/>
                  </a:ext>
                </a:extLst>
              </xdr:cNvPr>
              <xdr:cNvGrpSpPr/>
            </xdr:nvGrpSpPr>
            <xdr:grpSpPr>
              <a:xfrm>
                <a:off x="8229600" y="2409825"/>
                <a:ext cx="609600" cy="561975"/>
                <a:chOff x="7791450" y="2305050"/>
                <a:chExt cx="609600" cy="561975"/>
              </a:xfrm>
            </xdr:grpSpPr>
            <xdr:sp macro="" textlink="">
              <xdr:nvSpPr>
                <xdr:cNvPr id="82" name="Elipsa 81">
                  <a:extLst>
                    <a:ext uri="{FF2B5EF4-FFF2-40B4-BE49-F238E27FC236}">
                      <a16:creationId xmlns:a16="http://schemas.microsoft.com/office/drawing/2014/main" id="{00000000-0008-0000-0400-000052000000}"/>
                    </a:ext>
                  </a:extLst>
                </xdr:cNvPr>
                <xdr:cNvSpPr/>
              </xdr:nvSpPr>
              <xdr:spPr>
                <a:xfrm>
                  <a:off x="7791450" y="23050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3" name="pole tekstowe 70">
                  <a:extLst>
                    <a:ext uri="{FF2B5EF4-FFF2-40B4-BE49-F238E27FC236}">
                      <a16:creationId xmlns:a16="http://schemas.microsoft.com/office/drawing/2014/main" id="{00000000-0008-0000-0400-000053000000}"/>
                    </a:ext>
                  </a:extLst>
                </xdr:cNvPr>
                <xdr:cNvSpPr txBox="1"/>
              </xdr:nvSpPr>
              <xdr:spPr>
                <a:xfrm>
                  <a:off x="7915275" y="2400300"/>
                  <a:ext cx="36195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9</a:t>
                  </a:r>
                </a:p>
              </xdr:txBody>
            </xdr:sp>
          </xdr:grpSp>
          <xdr:grpSp>
            <xdr:nvGrpSpPr>
              <xdr:cNvPr id="60" name="Grupa 112">
                <a:extLst>
                  <a:ext uri="{FF2B5EF4-FFF2-40B4-BE49-F238E27FC236}">
                    <a16:creationId xmlns:a16="http://schemas.microsoft.com/office/drawing/2014/main" id="{00000000-0008-0000-0400-00003C000000}"/>
                  </a:ext>
                </a:extLst>
              </xdr:cNvPr>
              <xdr:cNvGrpSpPr/>
            </xdr:nvGrpSpPr>
            <xdr:grpSpPr>
              <a:xfrm>
                <a:off x="8124825" y="3629025"/>
                <a:ext cx="647700" cy="638175"/>
                <a:chOff x="7762875" y="3495675"/>
                <a:chExt cx="647700" cy="638175"/>
              </a:xfrm>
            </xdr:grpSpPr>
            <xdr:sp macro="" textlink="">
              <xdr:nvSpPr>
                <xdr:cNvPr id="80" name="Elipsa 79">
                  <a:extLst>
                    <a:ext uri="{FF2B5EF4-FFF2-40B4-BE49-F238E27FC236}">
                      <a16:creationId xmlns:a16="http://schemas.microsoft.com/office/drawing/2014/main" id="{00000000-0008-0000-0400-000050000000}"/>
                    </a:ext>
                  </a:extLst>
                </xdr:cNvPr>
                <xdr:cNvSpPr/>
              </xdr:nvSpPr>
              <xdr:spPr>
                <a:xfrm>
                  <a:off x="7762875" y="3495675"/>
                  <a:ext cx="647700" cy="6381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81" name="pole tekstowe 71">
                  <a:extLst>
                    <a:ext uri="{FF2B5EF4-FFF2-40B4-BE49-F238E27FC236}">
                      <a16:creationId xmlns:a16="http://schemas.microsoft.com/office/drawing/2014/main" id="{00000000-0008-0000-0400-000051000000}"/>
                    </a:ext>
                  </a:extLst>
                </xdr:cNvPr>
                <xdr:cNvSpPr txBox="1"/>
              </xdr:nvSpPr>
              <xdr:spPr>
                <a:xfrm>
                  <a:off x="7905750" y="35909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10</a:t>
                  </a:r>
                </a:p>
              </xdr:txBody>
            </xdr:sp>
          </xdr:grpSp>
          <xdr:grpSp>
            <xdr:nvGrpSpPr>
              <xdr:cNvPr id="61" name="Grupa 113">
                <a:extLst>
                  <a:ext uri="{FF2B5EF4-FFF2-40B4-BE49-F238E27FC236}">
                    <a16:creationId xmlns:a16="http://schemas.microsoft.com/office/drawing/2014/main" id="{00000000-0008-0000-0400-00003D000000}"/>
                  </a:ext>
                </a:extLst>
              </xdr:cNvPr>
              <xdr:cNvGrpSpPr/>
            </xdr:nvGrpSpPr>
            <xdr:grpSpPr>
              <a:xfrm>
                <a:off x="8181974" y="4914900"/>
                <a:ext cx="657225" cy="647700"/>
                <a:chOff x="7762874" y="4581525"/>
                <a:chExt cx="657225" cy="647700"/>
              </a:xfrm>
            </xdr:grpSpPr>
            <xdr:sp macro="" textlink="">
              <xdr:nvSpPr>
                <xdr:cNvPr id="78" name="Elipsa 77">
                  <a:extLst>
                    <a:ext uri="{FF2B5EF4-FFF2-40B4-BE49-F238E27FC236}">
                      <a16:creationId xmlns:a16="http://schemas.microsoft.com/office/drawing/2014/main" id="{00000000-0008-0000-0400-00004E000000}"/>
                    </a:ext>
                  </a:extLst>
                </xdr:cNvPr>
                <xdr:cNvSpPr/>
              </xdr:nvSpPr>
              <xdr:spPr>
                <a:xfrm>
                  <a:off x="7762874" y="4581525"/>
                  <a:ext cx="657225" cy="647700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9" name="pole tekstowe 72">
                  <a:extLst>
                    <a:ext uri="{FF2B5EF4-FFF2-40B4-BE49-F238E27FC236}">
                      <a16:creationId xmlns:a16="http://schemas.microsoft.com/office/drawing/2014/main" id="{00000000-0008-0000-0400-00004F000000}"/>
                    </a:ext>
                  </a:extLst>
                </xdr:cNvPr>
                <xdr:cNvSpPr txBox="1"/>
              </xdr:nvSpPr>
              <xdr:spPr>
                <a:xfrm>
                  <a:off x="7867650" y="47148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11</a:t>
                  </a:r>
                </a:p>
              </xdr:txBody>
            </xdr:sp>
          </xdr:grpSp>
          <xdr:grpSp>
            <xdr:nvGrpSpPr>
              <xdr:cNvPr id="62" name="Grupa 114">
                <a:extLst>
                  <a:ext uri="{FF2B5EF4-FFF2-40B4-BE49-F238E27FC236}">
                    <a16:creationId xmlns:a16="http://schemas.microsoft.com/office/drawing/2014/main" id="{00000000-0008-0000-0400-00003E000000}"/>
                  </a:ext>
                </a:extLst>
              </xdr:cNvPr>
              <xdr:cNvGrpSpPr/>
            </xdr:nvGrpSpPr>
            <xdr:grpSpPr>
              <a:xfrm>
                <a:off x="7753350" y="6429375"/>
                <a:ext cx="609600" cy="561975"/>
                <a:chOff x="7705725" y="6419850"/>
                <a:chExt cx="609600" cy="561975"/>
              </a:xfrm>
            </xdr:grpSpPr>
            <xdr:sp macro="" textlink="">
              <xdr:nvSpPr>
                <xdr:cNvPr id="76" name="Elipsa 75">
                  <a:extLst>
                    <a:ext uri="{FF2B5EF4-FFF2-40B4-BE49-F238E27FC236}">
                      <a16:creationId xmlns:a16="http://schemas.microsoft.com/office/drawing/2014/main" id="{00000000-0008-0000-0400-00004C000000}"/>
                    </a:ext>
                  </a:extLst>
                </xdr:cNvPr>
                <xdr:cNvSpPr/>
              </xdr:nvSpPr>
              <xdr:spPr>
                <a:xfrm>
                  <a:off x="7705725" y="64198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7" name="pole tekstowe 76">
                  <a:extLst>
                    <a:ext uri="{FF2B5EF4-FFF2-40B4-BE49-F238E27FC236}">
                      <a16:creationId xmlns:a16="http://schemas.microsoft.com/office/drawing/2014/main" id="{00000000-0008-0000-0400-00004D000000}"/>
                    </a:ext>
                  </a:extLst>
                </xdr:cNvPr>
                <xdr:cNvSpPr txBox="1"/>
              </xdr:nvSpPr>
              <xdr:spPr>
                <a:xfrm>
                  <a:off x="7810500" y="650557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12</a:t>
                  </a:r>
                </a:p>
              </xdr:txBody>
            </xdr:sp>
          </xdr:grpSp>
          <xdr:grpSp>
            <xdr:nvGrpSpPr>
              <xdr:cNvPr id="63" name="Grupa 117">
                <a:extLst>
                  <a:ext uri="{FF2B5EF4-FFF2-40B4-BE49-F238E27FC236}">
                    <a16:creationId xmlns:a16="http://schemas.microsoft.com/office/drawing/2014/main" id="{00000000-0008-0000-0400-00003F000000}"/>
                  </a:ext>
                </a:extLst>
              </xdr:cNvPr>
              <xdr:cNvGrpSpPr/>
            </xdr:nvGrpSpPr>
            <xdr:grpSpPr>
              <a:xfrm>
                <a:off x="10467975" y="3048000"/>
                <a:ext cx="609600" cy="561975"/>
                <a:chOff x="9391650" y="3019425"/>
                <a:chExt cx="609600" cy="561975"/>
              </a:xfrm>
            </xdr:grpSpPr>
            <xdr:sp macro="" textlink="">
              <xdr:nvSpPr>
                <xdr:cNvPr id="74" name="Elipsa 73">
                  <a:extLst>
                    <a:ext uri="{FF2B5EF4-FFF2-40B4-BE49-F238E27FC236}">
                      <a16:creationId xmlns:a16="http://schemas.microsoft.com/office/drawing/2014/main" id="{00000000-0008-0000-0400-00004A000000}"/>
                    </a:ext>
                  </a:extLst>
                </xdr:cNvPr>
                <xdr:cNvSpPr/>
              </xdr:nvSpPr>
              <xdr:spPr>
                <a:xfrm>
                  <a:off x="9391650" y="30194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5" name="pole tekstowe 74">
                  <a:extLst>
                    <a:ext uri="{FF2B5EF4-FFF2-40B4-BE49-F238E27FC236}">
                      <a16:creationId xmlns:a16="http://schemas.microsoft.com/office/drawing/2014/main" id="{00000000-0008-0000-0400-00004B000000}"/>
                    </a:ext>
                  </a:extLst>
                </xdr:cNvPr>
                <xdr:cNvSpPr txBox="1"/>
              </xdr:nvSpPr>
              <xdr:spPr>
                <a:xfrm>
                  <a:off x="9525000" y="31337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13</a:t>
                  </a:r>
                </a:p>
              </xdr:txBody>
            </xdr:sp>
          </xdr:grpSp>
          <xdr:grpSp>
            <xdr:nvGrpSpPr>
              <xdr:cNvPr id="64" name="Grupa 118">
                <a:extLst>
                  <a:ext uri="{FF2B5EF4-FFF2-40B4-BE49-F238E27FC236}">
                    <a16:creationId xmlns:a16="http://schemas.microsoft.com/office/drawing/2014/main" id="{00000000-0008-0000-0400-000040000000}"/>
                  </a:ext>
                </a:extLst>
              </xdr:cNvPr>
              <xdr:cNvGrpSpPr/>
            </xdr:nvGrpSpPr>
            <xdr:grpSpPr>
              <a:xfrm>
                <a:off x="9906000" y="4324350"/>
                <a:ext cx="609600" cy="561975"/>
                <a:chOff x="9363075" y="4400550"/>
                <a:chExt cx="609600" cy="561975"/>
              </a:xfrm>
            </xdr:grpSpPr>
            <xdr:sp macro="" textlink="">
              <xdr:nvSpPr>
                <xdr:cNvPr id="72" name="Elipsa 71">
                  <a:extLst>
                    <a:ext uri="{FF2B5EF4-FFF2-40B4-BE49-F238E27FC236}">
                      <a16:creationId xmlns:a16="http://schemas.microsoft.com/office/drawing/2014/main" id="{00000000-0008-0000-0400-000048000000}"/>
                    </a:ext>
                  </a:extLst>
                </xdr:cNvPr>
                <xdr:cNvSpPr/>
              </xdr:nvSpPr>
              <xdr:spPr>
                <a:xfrm>
                  <a:off x="9363075" y="4400550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3" name="pole tekstowe 72">
                  <a:extLst>
                    <a:ext uri="{FF2B5EF4-FFF2-40B4-BE49-F238E27FC236}">
                      <a16:creationId xmlns:a16="http://schemas.microsoft.com/office/drawing/2014/main" id="{00000000-0008-0000-0400-000049000000}"/>
                    </a:ext>
                  </a:extLst>
                </xdr:cNvPr>
                <xdr:cNvSpPr txBox="1"/>
              </xdr:nvSpPr>
              <xdr:spPr>
                <a:xfrm>
                  <a:off x="9477375" y="45053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14</a:t>
                  </a:r>
                </a:p>
              </xdr:txBody>
            </xdr:sp>
          </xdr:grpSp>
          <xdr:grpSp>
            <xdr:nvGrpSpPr>
              <xdr:cNvPr id="65" name="Grupa 119">
                <a:extLst>
                  <a:ext uri="{FF2B5EF4-FFF2-40B4-BE49-F238E27FC236}">
                    <a16:creationId xmlns:a16="http://schemas.microsoft.com/office/drawing/2014/main" id="{00000000-0008-0000-0400-000041000000}"/>
                  </a:ext>
                </a:extLst>
              </xdr:cNvPr>
              <xdr:cNvGrpSpPr/>
            </xdr:nvGrpSpPr>
            <xdr:grpSpPr>
              <a:xfrm>
                <a:off x="9772650" y="6010275"/>
                <a:ext cx="609600" cy="561975"/>
                <a:chOff x="9372600" y="5724525"/>
                <a:chExt cx="609600" cy="561975"/>
              </a:xfrm>
            </xdr:grpSpPr>
            <xdr:sp macro="" textlink="">
              <xdr:nvSpPr>
                <xdr:cNvPr id="70" name="Elipsa 69">
                  <a:extLst>
                    <a:ext uri="{FF2B5EF4-FFF2-40B4-BE49-F238E27FC236}">
                      <a16:creationId xmlns:a16="http://schemas.microsoft.com/office/drawing/2014/main" id="{00000000-0008-0000-0400-000046000000}"/>
                    </a:ext>
                  </a:extLst>
                </xdr:cNvPr>
                <xdr:cNvSpPr/>
              </xdr:nvSpPr>
              <xdr:spPr>
                <a:xfrm>
                  <a:off x="9372600" y="572452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71" name="pole tekstowe 70">
                  <a:extLst>
                    <a:ext uri="{FF2B5EF4-FFF2-40B4-BE49-F238E27FC236}">
                      <a16:creationId xmlns:a16="http://schemas.microsoft.com/office/drawing/2014/main" id="{00000000-0008-0000-0400-000047000000}"/>
                    </a:ext>
                  </a:extLst>
                </xdr:cNvPr>
                <xdr:cNvSpPr txBox="1"/>
              </xdr:nvSpPr>
              <xdr:spPr>
                <a:xfrm>
                  <a:off x="9486900" y="5838825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15</a:t>
                  </a:r>
                </a:p>
              </xdr:txBody>
            </xdr:sp>
          </xdr:grpSp>
          <xdr:grpSp>
            <xdr:nvGrpSpPr>
              <xdr:cNvPr id="66" name="Grupa 120">
                <a:extLst>
                  <a:ext uri="{FF2B5EF4-FFF2-40B4-BE49-F238E27FC236}">
                    <a16:creationId xmlns:a16="http://schemas.microsoft.com/office/drawing/2014/main" id="{00000000-0008-0000-0400-000042000000}"/>
                  </a:ext>
                </a:extLst>
              </xdr:cNvPr>
              <xdr:cNvGrpSpPr/>
            </xdr:nvGrpSpPr>
            <xdr:grpSpPr>
              <a:xfrm>
                <a:off x="12001500" y="4352925"/>
                <a:ext cx="609600" cy="561975"/>
                <a:chOff x="11420475" y="4371975"/>
                <a:chExt cx="609600" cy="561975"/>
              </a:xfrm>
            </xdr:grpSpPr>
            <xdr:sp macro="" textlink="">
              <xdr:nvSpPr>
                <xdr:cNvPr id="68" name="Elipsa 67">
                  <a:extLst>
                    <a:ext uri="{FF2B5EF4-FFF2-40B4-BE49-F238E27FC236}">
                      <a16:creationId xmlns:a16="http://schemas.microsoft.com/office/drawing/2014/main" id="{00000000-0008-0000-0400-000044000000}"/>
                    </a:ext>
                  </a:extLst>
                </xdr:cNvPr>
                <xdr:cNvSpPr/>
              </xdr:nvSpPr>
              <xdr:spPr>
                <a:xfrm>
                  <a:off x="11420475" y="4371975"/>
                  <a:ext cx="609600" cy="561975"/>
                </a:xfrm>
                <a:prstGeom prst="ellipse">
                  <a:avLst/>
                </a:prstGeom>
                <a:solidFill>
                  <a:schemeClr val="bg1"/>
                </a:solidFill>
              </xdr:spPr>
              <xdr:style>
                <a:lnRef idx="2">
                  <a:schemeClr val="accent1">
                    <a:shade val="50000"/>
                  </a:schemeClr>
                </a:lnRef>
                <a:fillRef idx="1">
                  <a:schemeClr val="accent1"/>
                </a:fillRef>
                <a:effectRef idx="0">
                  <a:schemeClr val="accent1"/>
                </a:effectRef>
                <a:fontRef idx="minor">
                  <a:schemeClr val="lt1"/>
                </a:fontRef>
              </xdr:style>
              <xdr:txBody>
                <a:bodyPr vertOverflow="clip" rtlCol="0" anchor="ctr"/>
                <a:lstStyle/>
                <a:p>
                  <a:pPr algn="ctr"/>
                  <a:endParaRPr lang="pl-PL" sz="1100"/>
                </a:p>
              </xdr:txBody>
            </xdr:sp>
            <xdr:sp macro="" textlink="">
              <xdr:nvSpPr>
                <xdr:cNvPr id="69" name="pole tekstowe 68">
                  <a:extLst>
                    <a:ext uri="{FF2B5EF4-FFF2-40B4-BE49-F238E27FC236}">
                      <a16:creationId xmlns:a16="http://schemas.microsoft.com/office/drawing/2014/main" id="{00000000-0008-0000-0400-000045000000}"/>
                    </a:ext>
                  </a:extLst>
                </xdr:cNvPr>
                <xdr:cNvSpPr txBox="1"/>
              </xdr:nvSpPr>
              <xdr:spPr>
                <a:xfrm>
                  <a:off x="11534775" y="4476750"/>
                  <a:ext cx="419100" cy="361950"/>
                </a:xfrm>
                <a:prstGeom prst="rect">
                  <a:avLst/>
                </a:prstGeom>
                <a:noFill/>
              </xdr:spPr>
              <xdr:style>
                <a:lnRef idx="0">
                  <a:scrgbClr r="0" g="0" b="0"/>
                </a:lnRef>
                <a:fillRef idx="0">
                  <a:scrgbClr r="0" g="0" b="0"/>
                </a:fillRef>
                <a:effectRef idx="0">
                  <a:scrgbClr r="0" g="0" b="0"/>
                </a:effectRef>
                <a:fontRef idx="minor">
                  <a:schemeClr val="tx1"/>
                </a:fontRef>
              </xdr:style>
              <xdr:txBody>
                <a:bodyPr vertOverflow="clip" wrap="square" rtlCol="0" anchor="t">
                  <a:noAutofit/>
                </a:bodyPr>
                <a:lstStyle/>
                <a:p>
                  <a:r>
                    <a:rPr lang="pl-PL" sz="1400"/>
                    <a:t>16</a:t>
                  </a:r>
                </a:p>
              </xdr:txBody>
            </xdr:sp>
          </xdr:grpSp>
          <xdr:sp macro="" textlink="">
            <xdr:nvSpPr>
              <xdr:cNvPr id="67" name="Elipsa 1">
                <a:extLst>
                  <a:ext uri="{FF2B5EF4-FFF2-40B4-BE49-F238E27FC236}">
                    <a16:creationId xmlns:a16="http://schemas.microsoft.com/office/drawing/2014/main" id="{00000000-0008-0000-0400-000043000000}"/>
                  </a:ext>
                </a:extLst>
              </xdr:cNvPr>
              <xdr:cNvSpPr/>
            </xdr:nvSpPr>
            <xdr:spPr>
              <a:xfrm>
                <a:off x="1895475" y="4229100"/>
                <a:ext cx="609600" cy="561975"/>
              </a:xfrm>
              <a:prstGeom prst="ellipse">
                <a:avLst/>
              </a:prstGeom>
              <a:solidFill>
                <a:schemeClr val="bg1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rtlCol="0" anchor="ctr"/>
              <a:lstStyle/>
              <a:p>
                <a:pPr algn="ctr"/>
                <a:r>
                  <a:rPr lang="pl-PL" sz="1100"/>
                  <a:t>1</a:t>
                </a:r>
              </a:p>
            </xdr:txBody>
          </xdr:sp>
        </xdr:grpSp>
        <xdr:sp macro="" textlink="">
          <xdr:nvSpPr>
            <xdr:cNvPr id="28" name="pole tekstowe 27">
              <a:extLst>
                <a:ext uri="{FF2B5EF4-FFF2-40B4-BE49-F238E27FC236}">
                  <a16:creationId xmlns:a16="http://schemas.microsoft.com/office/drawing/2014/main" id="{00000000-0008-0000-0400-00001C000000}"/>
                </a:ext>
              </a:extLst>
            </xdr:cNvPr>
            <xdr:cNvSpPr txBox="1"/>
          </xdr:nvSpPr>
          <xdr:spPr>
            <a:xfrm>
              <a:off x="2019300" y="4305300"/>
              <a:ext cx="361950" cy="361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wrap="square" rtlCol="0" anchor="t">
              <a:noAutofit/>
            </a:bodyPr>
            <a:lstStyle/>
            <a:p>
              <a:r>
                <a:rPr lang="pl-PL" sz="1400"/>
                <a:t>1</a:t>
              </a:r>
            </a:p>
          </xdr:txBody>
        </xdr:sp>
      </xdr:grpSp>
    </xdr:grpSp>
    <xdr:clientData/>
  </xdr:twoCellAnchor>
  <xdr:twoCellAnchor editAs="oneCell">
    <xdr:from>
      <xdr:col>38</xdr:col>
      <xdr:colOff>0</xdr:colOff>
      <xdr:row>28</xdr:row>
      <xdr:rowOff>0</xdr:rowOff>
    </xdr:from>
    <xdr:to>
      <xdr:col>48</xdr:col>
      <xdr:colOff>466726</xdr:colOff>
      <xdr:row>40</xdr:row>
      <xdr:rowOff>95250</xdr:rowOff>
    </xdr:to>
    <xdr:pic>
      <xdr:nvPicPr>
        <xdr:cNvPr id="4097" name="Picture 1">
          <a:extLst>
            <a:ext uri="{FF2B5EF4-FFF2-40B4-BE49-F238E27FC236}">
              <a16:creationId xmlns:a16="http://schemas.microsoft.com/office/drawing/2014/main" id="{00000000-0008-0000-04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944475" y="5095875"/>
          <a:ext cx="7324725" cy="2266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228600</xdr:colOff>
      <xdr:row>3</xdr:row>
      <xdr:rowOff>14288</xdr:rowOff>
    </xdr:from>
    <xdr:to>
      <xdr:col>4</xdr:col>
      <xdr:colOff>161925</xdr:colOff>
      <xdr:row>4</xdr:row>
      <xdr:rowOff>104776</xdr:rowOff>
    </xdr:to>
    <xdr:cxnSp macro="">
      <xdr:nvCxnSpPr>
        <xdr:cNvPr id="2" name="Łącznik prosty ze strzałką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CxnSpPr>
          <a:endCxn id="5" idx="2"/>
        </xdr:cNvCxnSpPr>
      </xdr:nvCxnSpPr>
      <xdr:spPr>
        <a:xfrm flipV="1">
          <a:off x="1600200" y="576263"/>
          <a:ext cx="1304925" cy="280988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619125</xdr:colOff>
      <xdr:row>4</xdr:row>
      <xdr:rowOff>47625</xdr:rowOff>
    </xdr:from>
    <xdr:to>
      <xdr:col>2</xdr:col>
      <xdr:colOff>247650</xdr:colOff>
      <xdr:row>6</xdr:row>
      <xdr:rowOff>0</xdr:rowOff>
    </xdr:to>
    <xdr:sp macro="" textlink="">
      <xdr:nvSpPr>
        <xdr:cNvPr id="3" name="Elipsa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1304925" y="79057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1</xdr:col>
      <xdr:colOff>619125</xdr:colOff>
      <xdr:row>7</xdr:row>
      <xdr:rowOff>104775</xdr:rowOff>
    </xdr:from>
    <xdr:to>
      <xdr:col>2</xdr:col>
      <xdr:colOff>247650</xdr:colOff>
      <xdr:row>9</xdr:row>
      <xdr:rowOff>57150</xdr:rowOff>
    </xdr:to>
    <xdr:sp macro="" textlink="">
      <xdr:nvSpPr>
        <xdr:cNvPr id="4" name="Elipsa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1304925" y="14192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4</xdr:col>
      <xdr:colOff>161925</xdr:colOff>
      <xdr:row>2</xdr:row>
      <xdr:rowOff>38100</xdr:rowOff>
    </xdr:from>
    <xdr:to>
      <xdr:col>4</xdr:col>
      <xdr:colOff>485775</xdr:colOff>
      <xdr:row>3</xdr:row>
      <xdr:rowOff>180975</xdr:rowOff>
    </xdr:to>
    <xdr:sp macro="" textlink="">
      <xdr:nvSpPr>
        <xdr:cNvPr id="5" name="Elipsa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2905125" y="409575"/>
          <a:ext cx="323850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 sz="1800" b="1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209550</xdr:colOff>
      <xdr:row>9</xdr:row>
      <xdr:rowOff>66675</xdr:rowOff>
    </xdr:from>
    <xdr:to>
      <xdr:col>4</xdr:col>
      <xdr:colOff>523875</xdr:colOff>
      <xdr:row>11</xdr:row>
      <xdr:rowOff>19050</xdr:rowOff>
    </xdr:to>
    <xdr:sp macro="" textlink="">
      <xdr:nvSpPr>
        <xdr:cNvPr id="6" name="Elipsa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2952750" y="17621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180975</xdr:colOff>
      <xdr:row>6</xdr:row>
      <xdr:rowOff>47625</xdr:rowOff>
    </xdr:from>
    <xdr:to>
      <xdr:col>6</xdr:col>
      <xdr:colOff>495300</xdr:colOff>
      <xdr:row>8</xdr:row>
      <xdr:rowOff>0</xdr:rowOff>
    </xdr:to>
    <xdr:sp macro="" textlink="">
      <xdr:nvSpPr>
        <xdr:cNvPr id="7" name="Elipsa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4295775" y="117157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142875</xdr:colOff>
      <xdr:row>2</xdr:row>
      <xdr:rowOff>38100</xdr:rowOff>
    </xdr:from>
    <xdr:to>
      <xdr:col>6</xdr:col>
      <xdr:colOff>457200</xdr:colOff>
      <xdr:row>3</xdr:row>
      <xdr:rowOff>171450</xdr:rowOff>
    </xdr:to>
    <xdr:sp macro="" textlink="">
      <xdr:nvSpPr>
        <xdr:cNvPr id="8" name="Elipsa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4257675" y="400050"/>
          <a:ext cx="314325" cy="3238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161925</xdr:colOff>
      <xdr:row>11</xdr:row>
      <xdr:rowOff>95250</xdr:rowOff>
    </xdr:from>
    <xdr:to>
      <xdr:col>6</xdr:col>
      <xdr:colOff>476250</xdr:colOff>
      <xdr:row>13</xdr:row>
      <xdr:rowOff>47625</xdr:rowOff>
    </xdr:to>
    <xdr:sp macro="" textlink="">
      <xdr:nvSpPr>
        <xdr:cNvPr id="9" name="Elipsa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4276725" y="21717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142875</xdr:colOff>
      <xdr:row>6</xdr:row>
      <xdr:rowOff>66675</xdr:rowOff>
    </xdr:from>
    <xdr:to>
      <xdr:col>8</xdr:col>
      <xdr:colOff>457200</xdr:colOff>
      <xdr:row>8</xdr:row>
      <xdr:rowOff>19050</xdr:rowOff>
    </xdr:to>
    <xdr:sp macro="" textlink="">
      <xdr:nvSpPr>
        <xdr:cNvPr id="10" name="Elipsa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5629275" y="11906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104775</xdr:colOff>
      <xdr:row>2</xdr:row>
      <xdr:rowOff>57150</xdr:rowOff>
    </xdr:from>
    <xdr:to>
      <xdr:col>8</xdr:col>
      <xdr:colOff>419100</xdr:colOff>
      <xdr:row>4</xdr:row>
      <xdr:rowOff>9525</xdr:rowOff>
    </xdr:to>
    <xdr:sp macro="" textlink="">
      <xdr:nvSpPr>
        <xdr:cNvPr id="11" name="Elipsa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>
          <a:off x="5591175" y="4191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123825</xdr:colOff>
      <xdr:row>11</xdr:row>
      <xdr:rowOff>114300</xdr:rowOff>
    </xdr:from>
    <xdr:to>
      <xdr:col>8</xdr:col>
      <xdr:colOff>438150</xdr:colOff>
      <xdr:row>13</xdr:row>
      <xdr:rowOff>66675</xdr:rowOff>
    </xdr:to>
    <xdr:sp macro="" textlink="">
      <xdr:nvSpPr>
        <xdr:cNvPr id="12" name="Elipsa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/>
      </xdr:nvSpPr>
      <xdr:spPr>
        <a:xfrm>
          <a:off x="5610225" y="219075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2</xdr:col>
      <xdr:colOff>200025</xdr:colOff>
      <xdr:row>5</xdr:row>
      <xdr:rowOff>123827</xdr:rowOff>
    </xdr:from>
    <xdr:to>
      <xdr:col>4</xdr:col>
      <xdr:colOff>209550</xdr:colOff>
      <xdr:row>10</xdr:row>
      <xdr:rowOff>42863</xdr:rowOff>
    </xdr:to>
    <xdr:cxnSp macro="">
      <xdr:nvCxnSpPr>
        <xdr:cNvPr id="13" name="Łącznik prosty ze strzałką 12">
          <a:extLst>
            <a:ext uri="{FF2B5EF4-FFF2-40B4-BE49-F238E27FC236}">
              <a16:creationId xmlns:a16="http://schemas.microsoft.com/office/drawing/2014/main" id="{00000000-0008-0000-0500-00000D000000}"/>
            </a:ext>
          </a:extLst>
        </xdr:cNvPr>
        <xdr:cNvCxnSpPr>
          <a:endCxn id="6" idx="2"/>
        </xdr:cNvCxnSpPr>
      </xdr:nvCxnSpPr>
      <xdr:spPr>
        <a:xfrm>
          <a:off x="1571625" y="1057277"/>
          <a:ext cx="1381125" cy="871536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3</xdr:row>
      <xdr:rowOff>180975</xdr:rowOff>
    </xdr:from>
    <xdr:to>
      <xdr:col>4</xdr:col>
      <xdr:colOff>323850</xdr:colOff>
      <xdr:row>7</xdr:row>
      <xdr:rowOff>119065</xdr:rowOff>
    </xdr:to>
    <xdr:cxnSp macro="">
      <xdr:nvCxnSpPr>
        <xdr:cNvPr id="14" name="Łącznik prosty ze strzałką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CxnSpPr>
          <a:endCxn id="5" idx="4"/>
        </xdr:cNvCxnSpPr>
      </xdr:nvCxnSpPr>
      <xdr:spPr>
        <a:xfrm flipV="1">
          <a:off x="1562100" y="742950"/>
          <a:ext cx="1504950" cy="70009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428625</xdr:colOff>
      <xdr:row>2</xdr:row>
      <xdr:rowOff>84132</xdr:rowOff>
    </xdr:from>
    <xdr:to>
      <xdr:col>6</xdr:col>
      <xdr:colOff>188907</xdr:colOff>
      <xdr:row>2</xdr:row>
      <xdr:rowOff>90489</xdr:rowOff>
    </xdr:to>
    <xdr:cxnSp macro="">
      <xdr:nvCxnSpPr>
        <xdr:cNvPr id="15" name="Łącznik prosty ze strzałką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CxnSpPr>
          <a:endCxn id="8" idx="1"/>
        </xdr:cNvCxnSpPr>
      </xdr:nvCxnSpPr>
      <xdr:spPr>
        <a:xfrm flipV="1">
          <a:off x="3171825" y="446082"/>
          <a:ext cx="1131882" cy="6357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138114</xdr:rowOff>
    </xdr:from>
    <xdr:to>
      <xdr:col>6</xdr:col>
      <xdr:colOff>180975</xdr:colOff>
      <xdr:row>7</xdr:row>
      <xdr:rowOff>23813</xdr:rowOff>
    </xdr:to>
    <xdr:cxnSp macro="">
      <xdr:nvCxnSpPr>
        <xdr:cNvPr id="16" name="Łącznik prosty ze strzałką 15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CxnSpPr>
          <a:endCxn id="7" idx="2"/>
        </xdr:cNvCxnSpPr>
      </xdr:nvCxnSpPr>
      <xdr:spPr>
        <a:xfrm>
          <a:off x="3200400" y="690564"/>
          <a:ext cx="1095375" cy="64769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533400</xdr:colOff>
      <xdr:row>10</xdr:row>
      <xdr:rowOff>71439</xdr:rowOff>
    </xdr:from>
    <xdr:to>
      <xdr:col>6</xdr:col>
      <xdr:colOff>161925</xdr:colOff>
      <xdr:row>12</xdr:row>
      <xdr:rowOff>71438</xdr:rowOff>
    </xdr:to>
    <xdr:cxnSp macro="">
      <xdr:nvCxnSpPr>
        <xdr:cNvPr id="17" name="Łącznik prosty ze strzałką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CxnSpPr>
          <a:endCxn id="9" idx="2"/>
        </xdr:cNvCxnSpPr>
      </xdr:nvCxnSpPr>
      <xdr:spPr>
        <a:xfrm>
          <a:off x="3276600" y="1957389"/>
          <a:ext cx="1000125" cy="38099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2</xdr:row>
      <xdr:rowOff>119064</xdr:rowOff>
    </xdr:from>
    <xdr:to>
      <xdr:col>8</xdr:col>
      <xdr:colOff>104775</xdr:colOff>
      <xdr:row>3</xdr:row>
      <xdr:rowOff>33338</xdr:rowOff>
    </xdr:to>
    <xdr:cxnSp macro="">
      <xdr:nvCxnSpPr>
        <xdr:cNvPr id="18" name="Łącznik prosty ze strzałką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CxnSpPr>
          <a:endCxn id="11" idx="2"/>
        </xdr:cNvCxnSpPr>
      </xdr:nvCxnSpPr>
      <xdr:spPr>
        <a:xfrm>
          <a:off x="4562475" y="481014"/>
          <a:ext cx="1028700" cy="104774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3</xdr:row>
      <xdr:rowOff>90489</xdr:rowOff>
    </xdr:from>
    <xdr:to>
      <xdr:col>8</xdr:col>
      <xdr:colOff>188907</xdr:colOff>
      <xdr:row>6</xdr:row>
      <xdr:rowOff>112707</xdr:rowOff>
    </xdr:to>
    <xdr:cxnSp macro="">
      <xdr:nvCxnSpPr>
        <xdr:cNvPr id="19" name="Łącznik prosty ze strzałką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CxnSpPr>
          <a:endCxn id="10" idx="1"/>
        </xdr:cNvCxnSpPr>
      </xdr:nvCxnSpPr>
      <xdr:spPr>
        <a:xfrm>
          <a:off x="4562475" y="642939"/>
          <a:ext cx="1112832" cy="593718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409575</xdr:colOff>
      <xdr:row>3</xdr:row>
      <xdr:rowOff>144468</xdr:rowOff>
    </xdr:from>
    <xdr:to>
      <xdr:col>8</xdr:col>
      <xdr:colOff>150807</xdr:colOff>
      <xdr:row>6</xdr:row>
      <xdr:rowOff>90489</xdr:rowOff>
    </xdr:to>
    <xdr:cxnSp macro="">
      <xdr:nvCxnSpPr>
        <xdr:cNvPr id="20" name="Łącznik prosty ze strzałką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CxnSpPr>
          <a:endCxn id="11" idx="3"/>
        </xdr:cNvCxnSpPr>
      </xdr:nvCxnSpPr>
      <xdr:spPr>
        <a:xfrm flipV="1">
          <a:off x="4524375" y="696918"/>
          <a:ext cx="1112832" cy="517521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381000</xdr:colOff>
      <xdr:row>8</xdr:row>
      <xdr:rowOff>19050</xdr:rowOff>
    </xdr:from>
    <xdr:to>
      <xdr:col>8</xdr:col>
      <xdr:colOff>300038</xdr:colOff>
      <xdr:row>11</xdr:row>
      <xdr:rowOff>119064</xdr:rowOff>
    </xdr:to>
    <xdr:cxnSp macro="">
      <xdr:nvCxnSpPr>
        <xdr:cNvPr id="21" name="Łącznik prosty ze strzałką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CxnSpPr>
          <a:endCxn id="10" idx="4"/>
        </xdr:cNvCxnSpPr>
      </xdr:nvCxnSpPr>
      <xdr:spPr>
        <a:xfrm flipV="1">
          <a:off x="4495800" y="1524000"/>
          <a:ext cx="1290638" cy="671514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485775</xdr:colOff>
      <xdr:row>12</xdr:row>
      <xdr:rowOff>90488</xdr:rowOff>
    </xdr:from>
    <xdr:to>
      <xdr:col>8</xdr:col>
      <xdr:colOff>123825</xdr:colOff>
      <xdr:row>12</xdr:row>
      <xdr:rowOff>109539</xdr:rowOff>
    </xdr:to>
    <xdr:cxnSp macro="">
      <xdr:nvCxnSpPr>
        <xdr:cNvPr id="22" name="Łącznik prosty ze strzałką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CxnSpPr>
          <a:endCxn id="12" idx="2"/>
        </xdr:cNvCxnSpPr>
      </xdr:nvCxnSpPr>
      <xdr:spPr>
        <a:xfrm flipV="1">
          <a:off x="4600575" y="2357438"/>
          <a:ext cx="1009650" cy="19051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619124</xdr:colOff>
      <xdr:row>4</xdr:row>
      <xdr:rowOff>38100</xdr:rowOff>
    </xdr:from>
    <xdr:ext cx="295275" cy="400050"/>
    <xdr:sp macro="" textlink="">
      <xdr:nvSpPr>
        <xdr:cNvPr id="23" name="pole tekstowe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SpPr txBox="1"/>
      </xdr:nvSpPr>
      <xdr:spPr>
        <a:xfrm>
          <a:off x="1304924" y="781050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A</a:t>
          </a:r>
        </a:p>
      </xdr:txBody>
    </xdr:sp>
    <xdr:clientData/>
  </xdr:oneCellAnchor>
  <xdr:oneCellAnchor>
    <xdr:from>
      <xdr:col>1</xdr:col>
      <xdr:colOff>638175</xdr:colOff>
      <xdr:row>7</xdr:row>
      <xdr:rowOff>114300</xdr:rowOff>
    </xdr:from>
    <xdr:ext cx="238126" cy="295275"/>
    <xdr:sp macro="" textlink="">
      <xdr:nvSpPr>
        <xdr:cNvPr id="24" name="pole tekstowe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SpPr txBox="1"/>
      </xdr:nvSpPr>
      <xdr:spPr>
        <a:xfrm>
          <a:off x="1323975" y="1428750"/>
          <a:ext cx="238126" cy="2952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B</a:t>
          </a:r>
        </a:p>
      </xdr:txBody>
    </xdr:sp>
    <xdr:clientData/>
  </xdr:oneCellAnchor>
  <xdr:oneCellAnchor>
    <xdr:from>
      <xdr:col>8</xdr:col>
      <xdr:colOff>133350</xdr:colOff>
      <xdr:row>2</xdr:row>
      <xdr:rowOff>57150</xdr:rowOff>
    </xdr:from>
    <xdr:ext cx="314325" cy="333375"/>
    <xdr:sp macro="" textlink="">
      <xdr:nvSpPr>
        <xdr:cNvPr id="25" name="pole tekstowe 24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SpPr txBox="1"/>
      </xdr:nvSpPr>
      <xdr:spPr>
        <a:xfrm>
          <a:off x="5619750" y="419100"/>
          <a:ext cx="314325" cy="3333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K</a:t>
          </a:r>
        </a:p>
      </xdr:txBody>
    </xdr:sp>
    <xdr:clientData/>
  </xdr:oneCellAnchor>
  <xdr:oneCellAnchor>
    <xdr:from>
      <xdr:col>8</xdr:col>
      <xdr:colOff>161925</xdr:colOff>
      <xdr:row>6</xdr:row>
      <xdr:rowOff>57150</xdr:rowOff>
    </xdr:from>
    <xdr:ext cx="295275" cy="400050"/>
    <xdr:sp macro="" textlink="">
      <xdr:nvSpPr>
        <xdr:cNvPr id="26" name="pole tekstowe 25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SpPr txBox="1"/>
      </xdr:nvSpPr>
      <xdr:spPr>
        <a:xfrm>
          <a:off x="5648325" y="1181100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L</a:t>
          </a:r>
        </a:p>
      </xdr:txBody>
    </xdr:sp>
    <xdr:clientData/>
  </xdr:oneCellAnchor>
  <xdr:oneCellAnchor>
    <xdr:from>
      <xdr:col>8</xdr:col>
      <xdr:colOff>95250</xdr:colOff>
      <xdr:row>11</xdr:row>
      <xdr:rowOff>114300</xdr:rowOff>
    </xdr:from>
    <xdr:ext cx="295275" cy="400050"/>
    <xdr:sp macro="" textlink="">
      <xdr:nvSpPr>
        <xdr:cNvPr id="27" name="pole tekstowe 26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SpPr txBox="1"/>
      </xdr:nvSpPr>
      <xdr:spPr>
        <a:xfrm>
          <a:off x="5581650" y="2190750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M</a:t>
          </a:r>
        </a:p>
      </xdr:txBody>
    </xdr:sp>
    <xdr:clientData/>
  </xdr:oneCellAnchor>
  <xdr:oneCellAnchor>
    <xdr:from>
      <xdr:col>2</xdr:col>
      <xdr:colOff>485775</xdr:colOff>
      <xdr:row>2</xdr:row>
      <xdr:rowOff>66675</xdr:rowOff>
    </xdr:from>
    <xdr:ext cx="428625" cy="400050"/>
    <xdr:sp macro="" textlink="">
      <xdr:nvSpPr>
        <xdr:cNvPr id="28" name="pole tekstowe 27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SpPr txBox="1"/>
      </xdr:nvSpPr>
      <xdr:spPr>
        <a:xfrm>
          <a:off x="1857375" y="42862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20</a:t>
          </a:r>
        </a:p>
      </xdr:txBody>
    </xdr:sp>
    <xdr:clientData/>
  </xdr:oneCellAnchor>
  <xdr:oneCellAnchor>
    <xdr:from>
      <xdr:col>2</xdr:col>
      <xdr:colOff>247650</xdr:colOff>
      <xdr:row>4</xdr:row>
      <xdr:rowOff>133350</xdr:rowOff>
    </xdr:from>
    <xdr:ext cx="428625" cy="400050"/>
    <xdr:sp macro="" textlink="">
      <xdr:nvSpPr>
        <xdr:cNvPr id="29" name="pole tekstowe 28">
          <a:extLst>
            <a:ext uri="{FF2B5EF4-FFF2-40B4-BE49-F238E27FC236}">
              <a16:creationId xmlns:a16="http://schemas.microsoft.com/office/drawing/2014/main" id="{00000000-0008-0000-0500-00001D000000}"/>
            </a:ext>
          </a:extLst>
        </xdr:cNvPr>
        <xdr:cNvSpPr txBox="1"/>
      </xdr:nvSpPr>
      <xdr:spPr>
        <a:xfrm>
          <a:off x="1619250" y="87630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30</a:t>
          </a:r>
        </a:p>
      </xdr:txBody>
    </xdr:sp>
    <xdr:clientData/>
  </xdr:oneCellAnchor>
  <xdr:oneCellAnchor>
    <xdr:from>
      <xdr:col>3</xdr:col>
      <xdr:colOff>238125</xdr:colOff>
      <xdr:row>3</xdr:row>
      <xdr:rowOff>161925</xdr:rowOff>
    </xdr:from>
    <xdr:ext cx="428625" cy="400050"/>
    <xdr:sp macro="" textlink="">
      <xdr:nvSpPr>
        <xdr:cNvPr id="30" name="pole tekstowe 29">
          <a:extLst>
            <a:ext uri="{FF2B5EF4-FFF2-40B4-BE49-F238E27FC236}">
              <a16:creationId xmlns:a16="http://schemas.microsoft.com/office/drawing/2014/main" id="{00000000-0008-0000-0500-00001E000000}"/>
            </a:ext>
          </a:extLst>
        </xdr:cNvPr>
        <xdr:cNvSpPr txBox="1"/>
      </xdr:nvSpPr>
      <xdr:spPr>
        <a:xfrm>
          <a:off x="2295525" y="7143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40</a:t>
          </a:r>
        </a:p>
      </xdr:txBody>
    </xdr:sp>
    <xdr:clientData/>
  </xdr:oneCellAnchor>
  <xdr:oneCellAnchor>
    <xdr:from>
      <xdr:col>5</xdr:col>
      <xdr:colOff>66675</xdr:colOff>
      <xdr:row>0</xdr:row>
      <xdr:rowOff>171450</xdr:rowOff>
    </xdr:from>
    <xdr:ext cx="428625" cy="400050"/>
    <xdr:sp macro="" textlink="">
      <xdr:nvSpPr>
        <xdr:cNvPr id="31" name="pole tekstowe 30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SpPr txBox="1"/>
      </xdr:nvSpPr>
      <xdr:spPr>
        <a:xfrm>
          <a:off x="3495675" y="1714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35</a:t>
          </a:r>
        </a:p>
      </xdr:txBody>
    </xdr:sp>
    <xdr:clientData/>
  </xdr:oneCellAnchor>
  <xdr:oneCellAnchor>
    <xdr:from>
      <xdr:col>5</xdr:col>
      <xdr:colOff>76200</xdr:colOff>
      <xdr:row>3</xdr:row>
      <xdr:rowOff>114300</xdr:rowOff>
    </xdr:from>
    <xdr:ext cx="428625" cy="400050"/>
    <xdr:sp macro="" textlink="">
      <xdr:nvSpPr>
        <xdr:cNvPr id="32" name="pole tekstowe 31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SpPr txBox="1"/>
      </xdr:nvSpPr>
      <xdr:spPr>
        <a:xfrm>
          <a:off x="3505200" y="6667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35</a:t>
          </a:r>
        </a:p>
      </xdr:txBody>
    </xdr:sp>
    <xdr:clientData/>
  </xdr:oneCellAnchor>
  <xdr:oneCellAnchor>
    <xdr:from>
      <xdr:col>5</xdr:col>
      <xdr:colOff>66675</xdr:colOff>
      <xdr:row>9</xdr:row>
      <xdr:rowOff>114300</xdr:rowOff>
    </xdr:from>
    <xdr:ext cx="428625" cy="400050"/>
    <xdr:sp macro="" textlink="">
      <xdr:nvSpPr>
        <xdr:cNvPr id="33" name="pole tekstowe 32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SpPr txBox="1"/>
      </xdr:nvSpPr>
      <xdr:spPr>
        <a:xfrm>
          <a:off x="3495675" y="18097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45</a:t>
          </a:r>
        </a:p>
      </xdr:txBody>
    </xdr:sp>
    <xdr:clientData/>
  </xdr:oneCellAnchor>
  <xdr:oneCellAnchor>
    <xdr:from>
      <xdr:col>7</xdr:col>
      <xdr:colOff>104775</xdr:colOff>
      <xdr:row>1</xdr:row>
      <xdr:rowOff>66675</xdr:rowOff>
    </xdr:from>
    <xdr:ext cx="428625" cy="400050"/>
    <xdr:sp macro="" textlink="">
      <xdr:nvSpPr>
        <xdr:cNvPr id="34" name="pole tekstowe 33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SpPr txBox="1"/>
      </xdr:nvSpPr>
      <xdr:spPr>
        <a:xfrm>
          <a:off x="4905375" y="2476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39</a:t>
          </a:r>
        </a:p>
      </xdr:txBody>
    </xdr:sp>
    <xdr:clientData/>
  </xdr:oneCellAnchor>
  <xdr:oneCellAnchor>
    <xdr:from>
      <xdr:col>6</xdr:col>
      <xdr:colOff>628650</xdr:colOff>
      <xdr:row>2</xdr:row>
      <xdr:rowOff>161925</xdr:rowOff>
    </xdr:from>
    <xdr:ext cx="428625" cy="400050"/>
    <xdr:sp macro="" textlink="">
      <xdr:nvSpPr>
        <xdr:cNvPr id="35" name="pole tekstowe 34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SpPr txBox="1"/>
      </xdr:nvSpPr>
      <xdr:spPr>
        <a:xfrm>
          <a:off x="4743450" y="5238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32</a:t>
          </a:r>
        </a:p>
      </xdr:txBody>
    </xdr:sp>
    <xdr:clientData/>
  </xdr:oneCellAnchor>
  <xdr:oneCellAnchor>
    <xdr:from>
      <xdr:col>6</xdr:col>
      <xdr:colOff>381000</xdr:colOff>
      <xdr:row>4</xdr:row>
      <xdr:rowOff>66675</xdr:rowOff>
    </xdr:from>
    <xdr:ext cx="428625" cy="400050"/>
    <xdr:sp macro="" textlink="">
      <xdr:nvSpPr>
        <xdr:cNvPr id="36" name="pole tekstowe 35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SpPr txBox="1"/>
      </xdr:nvSpPr>
      <xdr:spPr>
        <a:xfrm>
          <a:off x="4495800" y="80962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43</a:t>
          </a:r>
        </a:p>
      </xdr:txBody>
    </xdr:sp>
    <xdr:clientData/>
  </xdr:oneCellAnchor>
  <xdr:oneCellAnchor>
    <xdr:from>
      <xdr:col>6</xdr:col>
      <xdr:colOff>647700</xdr:colOff>
      <xdr:row>8</xdr:row>
      <xdr:rowOff>123825</xdr:rowOff>
    </xdr:from>
    <xdr:ext cx="428625" cy="400050"/>
    <xdr:sp macro="" textlink="">
      <xdr:nvSpPr>
        <xdr:cNvPr id="37" name="pole tekstowe 36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SpPr txBox="1"/>
      </xdr:nvSpPr>
      <xdr:spPr>
        <a:xfrm>
          <a:off x="4762500" y="16287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53</a:t>
          </a:r>
        </a:p>
      </xdr:txBody>
    </xdr:sp>
    <xdr:clientData/>
  </xdr:oneCellAnchor>
  <xdr:oneCellAnchor>
    <xdr:from>
      <xdr:col>7</xdr:col>
      <xdr:colOff>66675</xdr:colOff>
      <xdr:row>11</xdr:row>
      <xdr:rowOff>0</xdr:rowOff>
    </xdr:from>
    <xdr:ext cx="428625" cy="400050"/>
    <xdr:sp macro="" textlink="">
      <xdr:nvSpPr>
        <xdr:cNvPr id="38" name="pole tekstowe 37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SpPr txBox="1"/>
      </xdr:nvSpPr>
      <xdr:spPr>
        <a:xfrm>
          <a:off x="4867275" y="20764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49</a:t>
          </a:r>
        </a:p>
      </xdr:txBody>
    </xdr:sp>
    <xdr:clientData/>
  </xdr:oneCellAnchor>
  <xdr:twoCellAnchor>
    <xdr:from>
      <xdr:col>0</xdr:col>
      <xdr:colOff>457200</xdr:colOff>
      <xdr:row>15</xdr:row>
      <xdr:rowOff>104774</xdr:rowOff>
    </xdr:from>
    <xdr:to>
      <xdr:col>10</xdr:col>
      <xdr:colOff>276225</xdr:colOff>
      <xdr:row>34</xdr:row>
      <xdr:rowOff>9524</xdr:rowOff>
    </xdr:to>
    <xdr:sp macro="" textlink="">
      <xdr:nvSpPr>
        <xdr:cNvPr id="39" name="pole tekstowe 38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SpPr txBox="1"/>
      </xdr:nvSpPr>
      <xdr:spPr>
        <a:xfrm>
          <a:off x="457200" y="2952749"/>
          <a:ext cx="6677025" cy="34956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a)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Czy miasta "L" i "M" otrzymają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oneCellAnchor>
    <xdr:from>
      <xdr:col>4</xdr:col>
      <xdr:colOff>238125</xdr:colOff>
      <xdr:row>9</xdr:row>
      <xdr:rowOff>57150</xdr:rowOff>
    </xdr:from>
    <xdr:ext cx="301686" cy="374141"/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91332160-84B9-44E6-B367-FD5A47857EB2}"/>
            </a:ext>
          </a:extLst>
        </xdr:cNvPr>
        <xdr:cNvSpPr txBox="1"/>
      </xdr:nvSpPr>
      <xdr:spPr>
        <a:xfrm>
          <a:off x="2981325" y="176212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2</a:t>
          </a:r>
        </a:p>
      </xdr:txBody>
    </xdr:sp>
    <xdr:clientData/>
  </xdr:oneCellAnchor>
  <xdr:oneCellAnchor>
    <xdr:from>
      <xdr:col>6</xdr:col>
      <xdr:colOff>161925</xdr:colOff>
      <xdr:row>2</xdr:row>
      <xdr:rowOff>0</xdr:rowOff>
    </xdr:from>
    <xdr:ext cx="301686" cy="374141"/>
    <xdr:sp macro="" textlink="">
      <xdr:nvSpPr>
        <xdr:cNvPr id="41" name="pole tekstowe 40">
          <a:extLst>
            <a:ext uri="{FF2B5EF4-FFF2-40B4-BE49-F238E27FC236}">
              <a16:creationId xmlns:a16="http://schemas.microsoft.com/office/drawing/2014/main" id="{B1C262C0-44D7-4E6E-914F-9F17FB1E23A2}"/>
            </a:ext>
          </a:extLst>
        </xdr:cNvPr>
        <xdr:cNvSpPr txBox="1"/>
      </xdr:nvSpPr>
      <xdr:spPr>
        <a:xfrm>
          <a:off x="4276725" y="37147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3</a:t>
          </a:r>
        </a:p>
      </xdr:txBody>
    </xdr:sp>
    <xdr:clientData/>
  </xdr:oneCellAnchor>
  <xdr:oneCellAnchor>
    <xdr:from>
      <xdr:col>6</xdr:col>
      <xdr:colOff>209550</xdr:colOff>
      <xdr:row>6</xdr:row>
      <xdr:rowOff>19050</xdr:rowOff>
    </xdr:from>
    <xdr:ext cx="301686" cy="374141"/>
    <xdr:sp macro="" textlink="">
      <xdr:nvSpPr>
        <xdr:cNvPr id="42" name="pole tekstowe 41">
          <a:extLst>
            <a:ext uri="{FF2B5EF4-FFF2-40B4-BE49-F238E27FC236}">
              <a16:creationId xmlns:a16="http://schemas.microsoft.com/office/drawing/2014/main" id="{E6D50AC5-1222-4BFA-B964-2755C3CCBD91}"/>
            </a:ext>
          </a:extLst>
        </xdr:cNvPr>
        <xdr:cNvSpPr txBox="1"/>
      </xdr:nvSpPr>
      <xdr:spPr>
        <a:xfrm>
          <a:off x="4324350" y="115252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4</a:t>
          </a:r>
        </a:p>
      </xdr:txBody>
    </xdr:sp>
    <xdr:clientData/>
  </xdr:oneCellAnchor>
  <xdr:oneCellAnchor>
    <xdr:from>
      <xdr:col>6</xdr:col>
      <xdr:colOff>180975</xdr:colOff>
      <xdr:row>11</xdr:row>
      <xdr:rowOff>85725</xdr:rowOff>
    </xdr:from>
    <xdr:ext cx="301686" cy="374141"/>
    <xdr:sp macro="" textlink="">
      <xdr:nvSpPr>
        <xdr:cNvPr id="43" name="pole tekstowe 42">
          <a:extLst>
            <a:ext uri="{FF2B5EF4-FFF2-40B4-BE49-F238E27FC236}">
              <a16:creationId xmlns:a16="http://schemas.microsoft.com/office/drawing/2014/main" id="{7922500F-F4F7-4EC7-BE70-6510A6A96C38}"/>
            </a:ext>
          </a:extLst>
        </xdr:cNvPr>
        <xdr:cNvSpPr txBox="1"/>
      </xdr:nvSpPr>
      <xdr:spPr>
        <a:xfrm>
          <a:off x="4295775" y="21717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5</a:t>
          </a:r>
        </a:p>
      </xdr:txBody>
    </xdr:sp>
    <xdr:clientData/>
  </xdr:oneCellAnchor>
  <xdr:oneCellAnchor>
    <xdr:from>
      <xdr:col>4</xdr:col>
      <xdr:colOff>180975</xdr:colOff>
      <xdr:row>1</xdr:row>
      <xdr:rowOff>171450</xdr:rowOff>
    </xdr:from>
    <xdr:ext cx="301686" cy="374141"/>
    <xdr:sp macro="" textlink="">
      <xdr:nvSpPr>
        <xdr:cNvPr id="46" name="pole tekstowe 45">
          <a:extLst>
            <a:ext uri="{FF2B5EF4-FFF2-40B4-BE49-F238E27FC236}">
              <a16:creationId xmlns:a16="http://schemas.microsoft.com/office/drawing/2014/main" id="{11C84848-6027-439E-9AD4-BF5D0BC4240A}"/>
            </a:ext>
          </a:extLst>
        </xdr:cNvPr>
        <xdr:cNvSpPr txBox="1"/>
      </xdr:nvSpPr>
      <xdr:spPr>
        <a:xfrm>
          <a:off x="2924175" y="35242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1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228600</xdr:colOff>
      <xdr:row>3</xdr:row>
      <xdr:rowOff>23813</xdr:rowOff>
    </xdr:from>
    <xdr:to>
      <xdr:col>4</xdr:col>
      <xdr:colOff>161925</xdr:colOff>
      <xdr:row>4</xdr:row>
      <xdr:rowOff>114301</xdr:rowOff>
    </xdr:to>
    <xdr:cxnSp macro="">
      <xdr:nvCxnSpPr>
        <xdr:cNvPr id="2" name="Łącznik prosty ze strzałką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CxnSpPr>
          <a:endCxn id="5" idx="2"/>
        </xdr:cNvCxnSpPr>
      </xdr:nvCxnSpPr>
      <xdr:spPr>
        <a:xfrm flipV="1">
          <a:off x="1600200" y="585788"/>
          <a:ext cx="1304925" cy="280988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619125</xdr:colOff>
      <xdr:row>4</xdr:row>
      <xdr:rowOff>47625</xdr:rowOff>
    </xdr:from>
    <xdr:to>
      <xdr:col>2</xdr:col>
      <xdr:colOff>247650</xdr:colOff>
      <xdr:row>6</xdr:row>
      <xdr:rowOff>0</xdr:rowOff>
    </xdr:to>
    <xdr:sp macro="" textlink="">
      <xdr:nvSpPr>
        <xdr:cNvPr id="3" name="Elipsa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SpPr/>
      </xdr:nvSpPr>
      <xdr:spPr>
        <a:xfrm>
          <a:off x="1304925" y="8001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1</xdr:col>
      <xdr:colOff>619125</xdr:colOff>
      <xdr:row>7</xdr:row>
      <xdr:rowOff>104775</xdr:rowOff>
    </xdr:from>
    <xdr:to>
      <xdr:col>2</xdr:col>
      <xdr:colOff>247650</xdr:colOff>
      <xdr:row>9</xdr:row>
      <xdr:rowOff>57150</xdr:rowOff>
    </xdr:to>
    <xdr:sp macro="" textlink="">
      <xdr:nvSpPr>
        <xdr:cNvPr id="4" name="Elipsa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SpPr/>
      </xdr:nvSpPr>
      <xdr:spPr>
        <a:xfrm>
          <a:off x="1304925" y="142875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4</xdr:col>
      <xdr:colOff>161925</xdr:colOff>
      <xdr:row>2</xdr:row>
      <xdr:rowOff>47625</xdr:rowOff>
    </xdr:from>
    <xdr:to>
      <xdr:col>4</xdr:col>
      <xdr:colOff>476250</xdr:colOff>
      <xdr:row>4</xdr:row>
      <xdr:rowOff>0</xdr:rowOff>
    </xdr:to>
    <xdr:sp macro="" textlink="">
      <xdr:nvSpPr>
        <xdr:cNvPr id="5" name="Elipsa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SpPr/>
      </xdr:nvSpPr>
      <xdr:spPr>
        <a:xfrm>
          <a:off x="2905125" y="4191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4</xdr:col>
      <xdr:colOff>209550</xdr:colOff>
      <xdr:row>9</xdr:row>
      <xdr:rowOff>66675</xdr:rowOff>
    </xdr:from>
    <xdr:to>
      <xdr:col>4</xdr:col>
      <xdr:colOff>523875</xdr:colOff>
      <xdr:row>11</xdr:row>
      <xdr:rowOff>19050</xdr:rowOff>
    </xdr:to>
    <xdr:sp macro="" textlink="">
      <xdr:nvSpPr>
        <xdr:cNvPr id="6" name="Elipsa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SpPr/>
      </xdr:nvSpPr>
      <xdr:spPr>
        <a:xfrm>
          <a:off x="2952750" y="177165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180975</xdr:colOff>
      <xdr:row>6</xdr:row>
      <xdr:rowOff>47625</xdr:rowOff>
    </xdr:from>
    <xdr:to>
      <xdr:col>6</xdr:col>
      <xdr:colOff>495300</xdr:colOff>
      <xdr:row>8</xdr:row>
      <xdr:rowOff>0</xdr:rowOff>
    </xdr:to>
    <xdr:sp macro="" textlink="">
      <xdr:nvSpPr>
        <xdr:cNvPr id="7" name="Elipsa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4295775" y="118110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142875</xdr:colOff>
      <xdr:row>2</xdr:row>
      <xdr:rowOff>38100</xdr:rowOff>
    </xdr:from>
    <xdr:to>
      <xdr:col>6</xdr:col>
      <xdr:colOff>457200</xdr:colOff>
      <xdr:row>3</xdr:row>
      <xdr:rowOff>171450</xdr:rowOff>
    </xdr:to>
    <xdr:sp macro="" textlink="">
      <xdr:nvSpPr>
        <xdr:cNvPr id="8" name="Elipsa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/>
      </xdr:nvSpPr>
      <xdr:spPr>
        <a:xfrm>
          <a:off x="4257675" y="409575"/>
          <a:ext cx="314325" cy="32385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6</xdr:col>
      <xdr:colOff>161925</xdr:colOff>
      <xdr:row>11</xdr:row>
      <xdr:rowOff>95250</xdr:rowOff>
    </xdr:from>
    <xdr:to>
      <xdr:col>6</xdr:col>
      <xdr:colOff>476250</xdr:colOff>
      <xdr:row>13</xdr:row>
      <xdr:rowOff>47625</xdr:rowOff>
    </xdr:to>
    <xdr:sp macro="" textlink="">
      <xdr:nvSpPr>
        <xdr:cNvPr id="9" name="Elipsa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/>
      </xdr:nvSpPr>
      <xdr:spPr>
        <a:xfrm>
          <a:off x="4276725" y="21812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142875</xdr:colOff>
      <xdr:row>6</xdr:row>
      <xdr:rowOff>66675</xdr:rowOff>
    </xdr:from>
    <xdr:to>
      <xdr:col>8</xdr:col>
      <xdr:colOff>457200</xdr:colOff>
      <xdr:row>8</xdr:row>
      <xdr:rowOff>19050</xdr:rowOff>
    </xdr:to>
    <xdr:sp macro="" textlink="">
      <xdr:nvSpPr>
        <xdr:cNvPr id="10" name="Elipsa 9"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SpPr/>
      </xdr:nvSpPr>
      <xdr:spPr>
        <a:xfrm>
          <a:off x="5629275" y="1200150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104775</xdr:colOff>
      <xdr:row>2</xdr:row>
      <xdr:rowOff>57150</xdr:rowOff>
    </xdr:from>
    <xdr:to>
      <xdr:col>8</xdr:col>
      <xdr:colOff>419100</xdr:colOff>
      <xdr:row>4</xdr:row>
      <xdr:rowOff>9525</xdr:rowOff>
    </xdr:to>
    <xdr:sp macro="" textlink="">
      <xdr:nvSpPr>
        <xdr:cNvPr id="11" name="Elipsa 10"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SpPr/>
      </xdr:nvSpPr>
      <xdr:spPr>
        <a:xfrm>
          <a:off x="5591175" y="42862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8</xdr:col>
      <xdr:colOff>123825</xdr:colOff>
      <xdr:row>11</xdr:row>
      <xdr:rowOff>114300</xdr:rowOff>
    </xdr:from>
    <xdr:to>
      <xdr:col>8</xdr:col>
      <xdr:colOff>438150</xdr:colOff>
      <xdr:row>13</xdr:row>
      <xdr:rowOff>66675</xdr:rowOff>
    </xdr:to>
    <xdr:sp macro="" textlink="">
      <xdr:nvSpPr>
        <xdr:cNvPr id="12" name="Elipsa 11"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SpPr/>
      </xdr:nvSpPr>
      <xdr:spPr>
        <a:xfrm>
          <a:off x="5610225" y="2200275"/>
          <a:ext cx="314325" cy="33337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pl-PL"/>
        </a:p>
      </xdr:txBody>
    </xdr:sp>
    <xdr:clientData/>
  </xdr:twoCellAnchor>
  <xdr:twoCellAnchor>
    <xdr:from>
      <xdr:col>2</xdr:col>
      <xdr:colOff>200025</xdr:colOff>
      <xdr:row>5</xdr:row>
      <xdr:rowOff>123827</xdr:rowOff>
    </xdr:from>
    <xdr:to>
      <xdr:col>4</xdr:col>
      <xdr:colOff>209550</xdr:colOff>
      <xdr:row>10</xdr:row>
      <xdr:rowOff>42863</xdr:rowOff>
    </xdr:to>
    <xdr:cxnSp macro="">
      <xdr:nvCxnSpPr>
        <xdr:cNvPr id="13" name="Łącznik prosty ze strzałką 12"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CxnSpPr>
          <a:endCxn id="6" idx="2"/>
        </xdr:cNvCxnSpPr>
      </xdr:nvCxnSpPr>
      <xdr:spPr>
        <a:xfrm>
          <a:off x="1571625" y="1066802"/>
          <a:ext cx="1381125" cy="871536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4</xdr:row>
      <xdr:rowOff>0</xdr:rowOff>
    </xdr:from>
    <xdr:to>
      <xdr:col>4</xdr:col>
      <xdr:colOff>319088</xdr:colOff>
      <xdr:row>7</xdr:row>
      <xdr:rowOff>128589</xdr:rowOff>
    </xdr:to>
    <xdr:cxnSp macro="">
      <xdr:nvCxnSpPr>
        <xdr:cNvPr id="14" name="Łącznik prosty ze strzałką 13">
          <a:extLst>
            <a:ext uri="{FF2B5EF4-FFF2-40B4-BE49-F238E27FC236}">
              <a16:creationId xmlns:a16="http://schemas.microsoft.com/office/drawing/2014/main" id="{00000000-0008-0000-0600-00000E000000}"/>
            </a:ext>
          </a:extLst>
        </xdr:cNvPr>
        <xdr:cNvCxnSpPr>
          <a:endCxn id="5" idx="4"/>
        </xdr:cNvCxnSpPr>
      </xdr:nvCxnSpPr>
      <xdr:spPr>
        <a:xfrm flipV="1">
          <a:off x="1562100" y="752475"/>
          <a:ext cx="1500188" cy="70008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428625</xdr:colOff>
      <xdr:row>2</xdr:row>
      <xdr:rowOff>84132</xdr:rowOff>
    </xdr:from>
    <xdr:to>
      <xdr:col>6</xdr:col>
      <xdr:colOff>188907</xdr:colOff>
      <xdr:row>2</xdr:row>
      <xdr:rowOff>90489</xdr:rowOff>
    </xdr:to>
    <xdr:cxnSp macro="">
      <xdr:nvCxnSpPr>
        <xdr:cNvPr id="15" name="Łącznik prosty ze strzałką 14">
          <a:extLst>
            <a:ext uri="{FF2B5EF4-FFF2-40B4-BE49-F238E27FC236}">
              <a16:creationId xmlns:a16="http://schemas.microsoft.com/office/drawing/2014/main" id="{00000000-0008-0000-0600-00000F000000}"/>
            </a:ext>
          </a:extLst>
        </xdr:cNvPr>
        <xdr:cNvCxnSpPr>
          <a:endCxn id="8" idx="1"/>
        </xdr:cNvCxnSpPr>
      </xdr:nvCxnSpPr>
      <xdr:spPr>
        <a:xfrm flipV="1">
          <a:off x="3171825" y="455607"/>
          <a:ext cx="1131882" cy="6357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457200</xdr:colOff>
      <xdr:row>3</xdr:row>
      <xdr:rowOff>138114</xdr:rowOff>
    </xdr:from>
    <xdr:to>
      <xdr:col>6</xdr:col>
      <xdr:colOff>180975</xdr:colOff>
      <xdr:row>7</xdr:row>
      <xdr:rowOff>23813</xdr:rowOff>
    </xdr:to>
    <xdr:cxnSp macro="">
      <xdr:nvCxnSpPr>
        <xdr:cNvPr id="16" name="Łącznik prosty ze strzałką 15">
          <a:extLst>
            <a:ext uri="{FF2B5EF4-FFF2-40B4-BE49-F238E27FC236}">
              <a16:creationId xmlns:a16="http://schemas.microsoft.com/office/drawing/2014/main" id="{00000000-0008-0000-0600-000010000000}"/>
            </a:ext>
          </a:extLst>
        </xdr:cNvPr>
        <xdr:cNvCxnSpPr>
          <a:endCxn id="7" idx="2"/>
        </xdr:cNvCxnSpPr>
      </xdr:nvCxnSpPr>
      <xdr:spPr>
        <a:xfrm>
          <a:off x="3200400" y="700089"/>
          <a:ext cx="1095375" cy="64769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533400</xdr:colOff>
      <xdr:row>10</xdr:row>
      <xdr:rowOff>71439</xdr:rowOff>
    </xdr:from>
    <xdr:to>
      <xdr:col>6</xdr:col>
      <xdr:colOff>161925</xdr:colOff>
      <xdr:row>12</xdr:row>
      <xdr:rowOff>71438</xdr:rowOff>
    </xdr:to>
    <xdr:cxnSp macro="">
      <xdr:nvCxnSpPr>
        <xdr:cNvPr id="17" name="Łącznik prosty ze strzałką 16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CxnSpPr>
          <a:endCxn id="9" idx="2"/>
        </xdr:cNvCxnSpPr>
      </xdr:nvCxnSpPr>
      <xdr:spPr>
        <a:xfrm>
          <a:off x="3276600" y="1966914"/>
          <a:ext cx="1000125" cy="380999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2</xdr:row>
      <xdr:rowOff>119064</xdr:rowOff>
    </xdr:from>
    <xdr:to>
      <xdr:col>8</xdr:col>
      <xdr:colOff>104775</xdr:colOff>
      <xdr:row>3</xdr:row>
      <xdr:rowOff>33338</xdr:rowOff>
    </xdr:to>
    <xdr:cxnSp macro="">
      <xdr:nvCxnSpPr>
        <xdr:cNvPr id="18" name="Łącznik prosty ze strzałką 17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CxnSpPr>
          <a:endCxn id="11" idx="2"/>
        </xdr:cNvCxnSpPr>
      </xdr:nvCxnSpPr>
      <xdr:spPr>
        <a:xfrm>
          <a:off x="4562475" y="490539"/>
          <a:ext cx="1028700" cy="104774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447675</xdr:colOff>
      <xdr:row>3</xdr:row>
      <xdr:rowOff>90489</xdr:rowOff>
    </xdr:from>
    <xdr:to>
      <xdr:col>8</xdr:col>
      <xdr:colOff>188907</xdr:colOff>
      <xdr:row>6</xdr:row>
      <xdr:rowOff>112707</xdr:rowOff>
    </xdr:to>
    <xdr:cxnSp macro="">
      <xdr:nvCxnSpPr>
        <xdr:cNvPr id="19" name="Łącznik prosty ze strzałką 18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CxnSpPr>
          <a:endCxn id="10" idx="1"/>
        </xdr:cNvCxnSpPr>
      </xdr:nvCxnSpPr>
      <xdr:spPr>
        <a:xfrm>
          <a:off x="4562475" y="652464"/>
          <a:ext cx="1112832" cy="593718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409575</xdr:colOff>
      <xdr:row>3</xdr:row>
      <xdr:rowOff>144468</xdr:rowOff>
    </xdr:from>
    <xdr:to>
      <xdr:col>8</xdr:col>
      <xdr:colOff>150807</xdr:colOff>
      <xdr:row>6</xdr:row>
      <xdr:rowOff>90489</xdr:rowOff>
    </xdr:to>
    <xdr:cxnSp macro="">
      <xdr:nvCxnSpPr>
        <xdr:cNvPr id="20" name="Łącznik prosty ze strzałką 19">
          <a:extLst>
            <a:ext uri="{FF2B5EF4-FFF2-40B4-BE49-F238E27FC236}">
              <a16:creationId xmlns:a16="http://schemas.microsoft.com/office/drawing/2014/main" id="{00000000-0008-0000-0600-000014000000}"/>
            </a:ext>
          </a:extLst>
        </xdr:cNvPr>
        <xdr:cNvCxnSpPr>
          <a:endCxn id="11" idx="3"/>
        </xdr:cNvCxnSpPr>
      </xdr:nvCxnSpPr>
      <xdr:spPr>
        <a:xfrm flipV="1">
          <a:off x="4524375" y="706443"/>
          <a:ext cx="1112832" cy="517521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381000</xdr:colOff>
      <xdr:row>8</xdr:row>
      <xdr:rowOff>19050</xdr:rowOff>
    </xdr:from>
    <xdr:to>
      <xdr:col>8</xdr:col>
      <xdr:colOff>300038</xdr:colOff>
      <xdr:row>11</xdr:row>
      <xdr:rowOff>119064</xdr:rowOff>
    </xdr:to>
    <xdr:cxnSp macro="">
      <xdr:nvCxnSpPr>
        <xdr:cNvPr id="21" name="Łącznik prosty ze strzałką 20">
          <a:extLst>
            <a:ext uri="{FF2B5EF4-FFF2-40B4-BE49-F238E27FC236}">
              <a16:creationId xmlns:a16="http://schemas.microsoft.com/office/drawing/2014/main" id="{00000000-0008-0000-0600-000015000000}"/>
            </a:ext>
          </a:extLst>
        </xdr:cNvPr>
        <xdr:cNvCxnSpPr>
          <a:endCxn id="10" idx="4"/>
        </xdr:cNvCxnSpPr>
      </xdr:nvCxnSpPr>
      <xdr:spPr>
        <a:xfrm flipV="1">
          <a:off x="4495800" y="1533525"/>
          <a:ext cx="1290638" cy="671514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485775</xdr:colOff>
      <xdr:row>12</xdr:row>
      <xdr:rowOff>90488</xdr:rowOff>
    </xdr:from>
    <xdr:to>
      <xdr:col>8</xdr:col>
      <xdr:colOff>123825</xdr:colOff>
      <xdr:row>12</xdr:row>
      <xdr:rowOff>109539</xdr:rowOff>
    </xdr:to>
    <xdr:cxnSp macro="">
      <xdr:nvCxnSpPr>
        <xdr:cNvPr id="22" name="Łącznik prosty ze strzałką 21">
          <a:extLst>
            <a:ext uri="{FF2B5EF4-FFF2-40B4-BE49-F238E27FC236}">
              <a16:creationId xmlns:a16="http://schemas.microsoft.com/office/drawing/2014/main" id="{00000000-0008-0000-0600-000016000000}"/>
            </a:ext>
          </a:extLst>
        </xdr:cNvPr>
        <xdr:cNvCxnSpPr>
          <a:endCxn id="12" idx="2"/>
        </xdr:cNvCxnSpPr>
      </xdr:nvCxnSpPr>
      <xdr:spPr>
        <a:xfrm flipV="1">
          <a:off x="4600575" y="2366963"/>
          <a:ext cx="1009650" cy="19051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</xdr:col>
      <xdr:colOff>619124</xdr:colOff>
      <xdr:row>4</xdr:row>
      <xdr:rowOff>38100</xdr:rowOff>
    </xdr:from>
    <xdr:ext cx="295275" cy="400050"/>
    <xdr:sp macro="" textlink="">
      <xdr:nvSpPr>
        <xdr:cNvPr id="23" name="pole tekstowe 22">
          <a:extLst>
            <a:ext uri="{FF2B5EF4-FFF2-40B4-BE49-F238E27FC236}">
              <a16:creationId xmlns:a16="http://schemas.microsoft.com/office/drawing/2014/main" id="{00000000-0008-0000-0600-000017000000}"/>
            </a:ext>
          </a:extLst>
        </xdr:cNvPr>
        <xdr:cNvSpPr txBox="1"/>
      </xdr:nvSpPr>
      <xdr:spPr>
        <a:xfrm>
          <a:off x="1304924" y="790575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A</a:t>
          </a:r>
        </a:p>
      </xdr:txBody>
    </xdr:sp>
    <xdr:clientData/>
  </xdr:oneCellAnchor>
  <xdr:oneCellAnchor>
    <xdr:from>
      <xdr:col>1</xdr:col>
      <xdr:colOff>638175</xdr:colOff>
      <xdr:row>7</xdr:row>
      <xdr:rowOff>114300</xdr:rowOff>
    </xdr:from>
    <xdr:ext cx="238126" cy="295275"/>
    <xdr:sp macro="" textlink="">
      <xdr:nvSpPr>
        <xdr:cNvPr id="24" name="pole tekstowe 23">
          <a:extLst>
            <a:ext uri="{FF2B5EF4-FFF2-40B4-BE49-F238E27FC236}">
              <a16:creationId xmlns:a16="http://schemas.microsoft.com/office/drawing/2014/main" id="{00000000-0008-0000-0600-000018000000}"/>
            </a:ext>
          </a:extLst>
        </xdr:cNvPr>
        <xdr:cNvSpPr txBox="1"/>
      </xdr:nvSpPr>
      <xdr:spPr>
        <a:xfrm>
          <a:off x="1323975" y="1438275"/>
          <a:ext cx="238126" cy="2952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B</a:t>
          </a:r>
        </a:p>
      </xdr:txBody>
    </xdr:sp>
    <xdr:clientData/>
  </xdr:oneCellAnchor>
  <xdr:oneCellAnchor>
    <xdr:from>
      <xdr:col>8</xdr:col>
      <xdr:colOff>133350</xdr:colOff>
      <xdr:row>2</xdr:row>
      <xdr:rowOff>57150</xdr:rowOff>
    </xdr:from>
    <xdr:ext cx="314325" cy="333375"/>
    <xdr:sp macro="" textlink="">
      <xdr:nvSpPr>
        <xdr:cNvPr id="25" name="pole tekstowe 24">
          <a:extLst>
            <a:ext uri="{FF2B5EF4-FFF2-40B4-BE49-F238E27FC236}">
              <a16:creationId xmlns:a16="http://schemas.microsoft.com/office/drawing/2014/main" id="{00000000-0008-0000-0600-000019000000}"/>
            </a:ext>
          </a:extLst>
        </xdr:cNvPr>
        <xdr:cNvSpPr txBox="1"/>
      </xdr:nvSpPr>
      <xdr:spPr>
        <a:xfrm>
          <a:off x="5619750" y="428625"/>
          <a:ext cx="314325" cy="3333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K</a:t>
          </a:r>
        </a:p>
      </xdr:txBody>
    </xdr:sp>
    <xdr:clientData/>
  </xdr:oneCellAnchor>
  <xdr:oneCellAnchor>
    <xdr:from>
      <xdr:col>8</xdr:col>
      <xdr:colOff>161925</xdr:colOff>
      <xdr:row>6</xdr:row>
      <xdr:rowOff>57150</xdr:rowOff>
    </xdr:from>
    <xdr:ext cx="295275" cy="400050"/>
    <xdr:sp macro="" textlink="">
      <xdr:nvSpPr>
        <xdr:cNvPr id="26" name="pole tekstowe 25">
          <a:extLst>
            <a:ext uri="{FF2B5EF4-FFF2-40B4-BE49-F238E27FC236}">
              <a16:creationId xmlns:a16="http://schemas.microsoft.com/office/drawing/2014/main" id="{00000000-0008-0000-0600-00001A000000}"/>
            </a:ext>
          </a:extLst>
        </xdr:cNvPr>
        <xdr:cNvSpPr txBox="1"/>
      </xdr:nvSpPr>
      <xdr:spPr>
        <a:xfrm>
          <a:off x="5648325" y="1190625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L</a:t>
          </a:r>
        </a:p>
      </xdr:txBody>
    </xdr:sp>
    <xdr:clientData/>
  </xdr:oneCellAnchor>
  <xdr:oneCellAnchor>
    <xdr:from>
      <xdr:col>8</xdr:col>
      <xdr:colOff>95250</xdr:colOff>
      <xdr:row>11</xdr:row>
      <xdr:rowOff>114300</xdr:rowOff>
    </xdr:from>
    <xdr:ext cx="295275" cy="400050"/>
    <xdr:sp macro="" textlink="">
      <xdr:nvSpPr>
        <xdr:cNvPr id="27" name="pole tekstowe 26">
          <a:extLst>
            <a:ext uri="{FF2B5EF4-FFF2-40B4-BE49-F238E27FC236}">
              <a16:creationId xmlns:a16="http://schemas.microsoft.com/office/drawing/2014/main" id="{00000000-0008-0000-0600-00001B000000}"/>
            </a:ext>
          </a:extLst>
        </xdr:cNvPr>
        <xdr:cNvSpPr txBox="1"/>
      </xdr:nvSpPr>
      <xdr:spPr>
        <a:xfrm>
          <a:off x="5581650" y="2200275"/>
          <a:ext cx="29527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M</a:t>
          </a:r>
        </a:p>
      </xdr:txBody>
    </xdr:sp>
    <xdr:clientData/>
  </xdr:oneCellAnchor>
  <xdr:oneCellAnchor>
    <xdr:from>
      <xdr:col>2</xdr:col>
      <xdr:colOff>485775</xdr:colOff>
      <xdr:row>2</xdr:row>
      <xdr:rowOff>66675</xdr:rowOff>
    </xdr:from>
    <xdr:ext cx="428625" cy="400050"/>
    <xdr:sp macro="" textlink="">
      <xdr:nvSpPr>
        <xdr:cNvPr id="28" name="pole tekstowe 27">
          <a:extLst>
            <a:ext uri="{FF2B5EF4-FFF2-40B4-BE49-F238E27FC236}">
              <a16:creationId xmlns:a16="http://schemas.microsoft.com/office/drawing/2014/main" id="{00000000-0008-0000-0600-00001C000000}"/>
            </a:ext>
          </a:extLst>
        </xdr:cNvPr>
        <xdr:cNvSpPr txBox="1"/>
      </xdr:nvSpPr>
      <xdr:spPr>
        <a:xfrm>
          <a:off x="1857375" y="4381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20</a:t>
          </a:r>
        </a:p>
      </xdr:txBody>
    </xdr:sp>
    <xdr:clientData/>
  </xdr:oneCellAnchor>
  <xdr:oneCellAnchor>
    <xdr:from>
      <xdr:col>2</xdr:col>
      <xdr:colOff>247650</xdr:colOff>
      <xdr:row>4</xdr:row>
      <xdr:rowOff>133350</xdr:rowOff>
    </xdr:from>
    <xdr:ext cx="428625" cy="400050"/>
    <xdr:sp macro="" textlink="">
      <xdr:nvSpPr>
        <xdr:cNvPr id="29" name="pole tekstowe 28">
          <a:extLst>
            <a:ext uri="{FF2B5EF4-FFF2-40B4-BE49-F238E27FC236}">
              <a16:creationId xmlns:a16="http://schemas.microsoft.com/office/drawing/2014/main" id="{00000000-0008-0000-0600-00001D000000}"/>
            </a:ext>
          </a:extLst>
        </xdr:cNvPr>
        <xdr:cNvSpPr txBox="1"/>
      </xdr:nvSpPr>
      <xdr:spPr>
        <a:xfrm>
          <a:off x="1619250" y="88582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30</a:t>
          </a:r>
        </a:p>
      </xdr:txBody>
    </xdr:sp>
    <xdr:clientData/>
  </xdr:oneCellAnchor>
  <xdr:oneCellAnchor>
    <xdr:from>
      <xdr:col>3</xdr:col>
      <xdr:colOff>238125</xdr:colOff>
      <xdr:row>3</xdr:row>
      <xdr:rowOff>161925</xdr:rowOff>
    </xdr:from>
    <xdr:ext cx="428625" cy="400050"/>
    <xdr:sp macro="" textlink="">
      <xdr:nvSpPr>
        <xdr:cNvPr id="30" name="pole tekstowe 29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SpPr txBox="1"/>
      </xdr:nvSpPr>
      <xdr:spPr>
        <a:xfrm>
          <a:off x="2295525" y="72390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40</a:t>
          </a:r>
        </a:p>
      </xdr:txBody>
    </xdr:sp>
    <xdr:clientData/>
  </xdr:oneCellAnchor>
  <xdr:oneCellAnchor>
    <xdr:from>
      <xdr:col>5</xdr:col>
      <xdr:colOff>66675</xdr:colOff>
      <xdr:row>0</xdr:row>
      <xdr:rowOff>171450</xdr:rowOff>
    </xdr:from>
    <xdr:ext cx="428625" cy="400050"/>
    <xdr:sp macro="" textlink="">
      <xdr:nvSpPr>
        <xdr:cNvPr id="31" name="pole tekstowe 30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SpPr txBox="1"/>
      </xdr:nvSpPr>
      <xdr:spPr>
        <a:xfrm>
          <a:off x="3495675" y="1714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35</a:t>
          </a:r>
        </a:p>
      </xdr:txBody>
    </xdr:sp>
    <xdr:clientData/>
  </xdr:oneCellAnchor>
  <xdr:oneCellAnchor>
    <xdr:from>
      <xdr:col>5</xdr:col>
      <xdr:colOff>76200</xdr:colOff>
      <xdr:row>3</xdr:row>
      <xdr:rowOff>114300</xdr:rowOff>
    </xdr:from>
    <xdr:ext cx="428625" cy="400050"/>
    <xdr:sp macro="" textlink="">
      <xdr:nvSpPr>
        <xdr:cNvPr id="32" name="pole tekstowe 31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SpPr txBox="1"/>
      </xdr:nvSpPr>
      <xdr:spPr>
        <a:xfrm>
          <a:off x="3505200" y="6762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35</a:t>
          </a:r>
        </a:p>
      </xdr:txBody>
    </xdr:sp>
    <xdr:clientData/>
  </xdr:oneCellAnchor>
  <xdr:oneCellAnchor>
    <xdr:from>
      <xdr:col>5</xdr:col>
      <xdr:colOff>66675</xdr:colOff>
      <xdr:row>9</xdr:row>
      <xdr:rowOff>114300</xdr:rowOff>
    </xdr:from>
    <xdr:ext cx="428625" cy="400050"/>
    <xdr:sp macro="" textlink="">
      <xdr:nvSpPr>
        <xdr:cNvPr id="33" name="pole tekstowe 32">
          <a:extLst>
            <a:ext uri="{FF2B5EF4-FFF2-40B4-BE49-F238E27FC236}">
              <a16:creationId xmlns:a16="http://schemas.microsoft.com/office/drawing/2014/main" id="{00000000-0008-0000-0600-000021000000}"/>
            </a:ext>
          </a:extLst>
        </xdr:cNvPr>
        <xdr:cNvSpPr txBox="1"/>
      </xdr:nvSpPr>
      <xdr:spPr>
        <a:xfrm>
          <a:off x="3495675" y="18192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45</a:t>
          </a:r>
        </a:p>
      </xdr:txBody>
    </xdr:sp>
    <xdr:clientData/>
  </xdr:oneCellAnchor>
  <xdr:oneCellAnchor>
    <xdr:from>
      <xdr:col>7</xdr:col>
      <xdr:colOff>104775</xdr:colOff>
      <xdr:row>1</xdr:row>
      <xdr:rowOff>66675</xdr:rowOff>
    </xdr:from>
    <xdr:ext cx="428625" cy="400050"/>
    <xdr:sp macro="" textlink="">
      <xdr:nvSpPr>
        <xdr:cNvPr id="34" name="pole tekstowe 33">
          <a:extLst>
            <a:ext uri="{FF2B5EF4-FFF2-40B4-BE49-F238E27FC236}">
              <a16:creationId xmlns:a16="http://schemas.microsoft.com/office/drawing/2014/main" id="{00000000-0008-0000-0600-000022000000}"/>
            </a:ext>
          </a:extLst>
        </xdr:cNvPr>
        <xdr:cNvSpPr txBox="1"/>
      </xdr:nvSpPr>
      <xdr:spPr>
        <a:xfrm>
          <a:off x="4905375" y="2476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39</a:t>
          </a:r>
        </a:p>
      </xdr:txBody>
    </xdr:sp>
    <xdr:clientData/>
  </xdr:oneCellAnchor>
  <xdr:oneCellAnchor>
    <xdr:from>
      <xdr:col>6</xdr:col>
      <xdr:colOff>628650</xdr:colOff>
      <xdr:row>2</xdr:row>
      <xdr:rowOff>161925</xdr:rowOff>
    </xdr:from>
    <xdr:ext cx="428625" cy="400050"/>
    <xdr:sp macro="" textlink="">
      <xdr:nvSpPr>
        <xdr:cNvPr id="35" name="pole tekstowe 34">
          <a:extLst>
            <a:ext uri="{FF2B5EF4-FFF2-40B4-BE49-F238E27FC236}">
              <a16:creationId xmlns:a16="http://schemas.microsoft.com/office/drawing/2014/main" id="{00000000-0008-0000-0600-000023000000}"/>
            </a:ext>
          </a:extLst>
        </xdr:cNvPr>
        <xdr:cNvSpPr txBox="1"/>
      </xdr:nvSpPr>
      <xdr:spPr>
        <a:xfrm>
          <a:off x="4743450" y="53340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32</a:t>
          </a:r>
        </a:p>
      </xdr:txBody>
    </xdr:sp>
    <xdr:clientData/>
  </xdr:oneCellAnchor>
  <xdr:oneCellAnchor>
    <xdr:from>
      <xdr:col>6</xdr:col>
      <xdr:colOff>381000</xdr:colOff>
      <xdr:row>4</xdr:row>
      <xdr:rowOff>66675</xdr:rowOff>
    </xdr:from>
    <xdr:ext cx="428625" cy="400050"/>
    <xdr:sp macro="" textlink="">
      <xdr:nvSpPr>
        <xdr:cNvPr id="36" name="pole tekstowe 35">
          <a:extLst>
            <a:ext uri="{FF2B5EF4-FFF2-40B4-BE49-F238E27FC236}">
              <a16:creationId xmlns:a16="http://schemas.microsoft.com/office/drawing/2014/main" id="{00000000-0008-0000-0600-000024000000}"/>
            </a:ext>
          </a:extLst>
        </xdr:cNvPr>
        <xdr:cNvSpPr txBox="1"/>
      </xdr:nvSpPr>
      <xdr:spPr>
        <a:xfrm>
          <a:off x="4495800" y="81915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43</a:t>
          </a:r>
        </a:p>
      </xdr:txBody>
    </xdr:sp>
    <xdr:clientData/>
  </xdr:oneCellAnchor>
  <xdr:oneCellAnchor>
    <xdr:from>
      <xdr:col>6</xdr:col>
      <xdr:colOff>647700</xdr:colOff>
      <xdr:row>8</xdr:row>
      <xdr:rowOff>123825</xdr:rowOff>
    </xdr:from>
    <xdr:ext cx="428625" cy="400050"/>
    <xdr:sp macro="" textlink="">
      <xdr:nvSpPr>
        <xdr:cNvPr id="37" name="pole tekstowe 36">
          <a:extLst>
            <a:ext uri="{FF2B5EF4-FFF2-40B4-BE49-F238E27FC236}">
              <a16:creationId xmlns:a16="http://schemas.microsoft.com/office/drawing/2014/main" id="{00000000-0008-0000-0600-000025000000}"/>
            </a:ext>
          </a:extLst>
        </xdr:cNvPr>
        <xdr:cNvSpPr txBox="1"/>
      </xdr:nvSpPr>
      <xdr:spPr>
        <a:xfrm>
          <a:off x="4762500" y="1638300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53</a:t>
          </a:r>
        </a:p>
      </xdr:txBody>
    </xdr:sp>
    <xdr:clientData/>
  </xdr:oneCellAnchor>
  <xdr:oneCellAnchor>
    <xdr:from>
      <xdr:col>7</xdr:col>
      <xdr:colOff>66675</xdr:colOff>
      <xdr:row>11</xdr:row>
      <xdr:rowOff>0</xdr:rowOff>
    </xdr:from>
    <xdr:ext cx="428625" cy="400050"/>
    <xdr:sp macro="" textlink="">
      <xdr:nvSpPr>
        <xdr:cNvPr id="38" name="pole tekstowe 37">
          <a:extLst>
            <a:ext uri="{FF2B5EF4-FFF2-40B4-BE49-F238E27FC236}">
              <a16:creationId xmlns:a16="http://schemas.microsoft.com/office/drawing/2014/main" id="{00000000-0008-0000-0600-000026000000}"/>
            </a:ext>
          </a:extLst>
        </xdr:cNvPr>
        <xdr:cNvSpPr txBox="1"/>
      </xdr:nvSpPr>
      <xdr:spPr>
        <a:xfrm>
          <a:off x="4867275" y="2085975"/>
          <a:ext cx="428625" cy="400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pl-PL" sz="1400" b="1"/>
            <a:t>49</a:t>
          </a:r>
        </a:p>
      </xdr:txBody>
    </xdr:sp>
    <xdr:clientData/>
  </xdr:oneCellAnchor>
  <xdr:twoCellAnchor>
    <xdr:from>
      <xdr:col>0</xdr:col>
      <xdr:colOff>457200</xdr:colOff>
      <xdr:row>15</xdr:row>
      <xdr:rowOff>104774</xdr:rowOff>
    </xdr:from>
    <xdr:to>
      <xdr:col>10</xdr:col>
      <xdr:colOff>180975</xdr:colOff>
      <xdr:row>34</xdr:row>
      <xdr:rowOff>9524</xdr:rowOff>
    </xdr:to>
    <xdr:sp macro="" textlink="">
      <xdr:nvSpPr>
        <xdr:cNvPr id="39" name="pole tekstowe 38">
          <a:extLst>
            <a:ext uri="{FF2B5EF4-FFF2-40B4-BE49-F238E27FC236}">
              <a16:creationId xmlns:a16="http://schemas.microsoft.com/office/drawing/2014/main" id="{00000000-0008-0000-0600-000027000000}"/>
            </a:ext>
          </a:extLst>
        </xdr:cNvPr>
        <xdr:cNvSpPr txBox="1"/>
      </xdr:nvSpPr>
      <xdr:spPr>
        <a:xfrm>
          <a:off x="457200" y="2952749"/>
          <a:ext cx="6581775" cy="3505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100">
              <a:latin typeface="Times New Roman" pitchFamily="18" charset="0"/>
              <a:cs typeface="Times New Roman" pitchFamily="18" charset="0"/>
            </a:rPr>
            <a:t>Trzy miasta K,L i M są zaopatrywane w wodę [tys. m3] z dwóch</a:t>
          </a:r>
          <a:r>
            <a:rPr lang="pl-PL" sz="1100" baseline="0">
              <a:latin typeface="Times New Roman" pitchFamily="18" charset="0"/>
              <a:cs typeface="Times New Roman" pitchFamily="18" charset="0"/>
            </a:rPr>
            <a:t> źródeł: A i B.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Dzienne zasoby poszczególnych źródeł wynoszą: A - 70, B - 50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Rysunek przedstawia strukturę sieci wodociągów. Na łukach podane są informacje o maksymalnych przepustowościach rurociągów.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Szacuje się, że maksymalne zapotrzebowanie na wodę dla poszczególnych miast wynosi: K - 40, L - 30, M - 35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Miasto planuje w przyszłości rozbudowę sieci wodociągowej.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Zbadać, czy przy obecnym stanie wodociągów miasta mogą otrzymać wymagane zapotrzebowanie na wodę ? 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a) Określić ile wynosi optymalny strumień przepływu wody.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b) Czy miasta "L" i "M" otrzymają wymagane zapotrzebowanie na wodę ?</a:t>
          </a:r>
        </a:p>
        <a:p>
          <a:r>
            <a:rPr lang="pl-PL" sz="1100" baseline="0">
              <a:latin typeface="Times New Roman" pitchFamily="18" charset="0"/>
              <a:cs typeface="Times New Roman" pitchFamily="18" charset="0"/>
            </a:rPr>
            <a:t>c)  W roku następnym zamierza się zwiąkszyć wydobycie w źródle B do poziomu 60 [tys. m3], zaś każde miasto ma otrzymnać po 25 [tys. m3] wody. Wiedząc ponadto, że dzienne jednostkowe koszty pozyskiwania wody ze źródeł wynoszą odpowiednio: 125 zł - dla źródła A i 140 zł - dla źródła B oraz, że jednostkowy koszt przesyłu wody przez sieć wodociągów wynosi 15 zł. Wyznaczyć takie przepływy i wymagane przepustowości sieci rurociągów, aby dostarczyć każdemu miastu wymagane zapotrzebowanie na wodę, przy minimalnych kosztach ich dostarczania. Ile wynosi ten koszt ?</a:t>
          </a:r>
        </a:p>
        <a:p>
          <a:endParaRPr lang="pl-PL" sz="1100"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oneCellAnchor>
    <xdr:from>
      <xdr:col>4</xdr:col>
      <xdr:colOff>180975</xdr:colOff>
      <xdr:row>2</xdr:row>
      <xdr:rowOff>0</xdr:rowOff>
    </xdr:from>
    <xdr:ext cx="301686" cy="374141"/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D4E17CBE-76AB-4797-9A7F-D2471529B2EA}"/>
            </a:ext>
          </a:extLst>
        </xdr:cNvPr>
        <xdr:cNvSpPr txBox="1"/>
      </xdr:nvSpPr>
      <xdr:spPr>
        <a:xfrm>
          <a:off x="2924175" y="37147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1</a:t>
          </a:r>
        </a:p>
      </xdr:txBody>
    </xdr:sp>
    <xdr:clientData/>
  </xdr:oneCellAnchor>
  <xdr:oneCellAnchor>
    <xdr:from>
      <xdr:col>4</xdr:col>
      <xdr:colOff>228600</xdr:colOff>
      <xdr:row>9</xdr:row>
      <xdr:rowOff>38100</xdr:rowOff>
    </xdr:from>
    <xdr:ext cx="301686" cy="374141"/>
    <xdr:sp macro="" textlink="">
      <xdr:nvSpPr>
        <xdr:cNvPr id="41" name="pole tekstowe 40">
          <a:extLst>
            <a:ext uri="{FF2B5EF4-FFF2-40B4-BE49-F238E27FC236}">
              <a16:creationId xmlns:a16="http://schemas.microsoft.com/office/drawing/2014/main" id="{96E89872-76C4-4A17-87C5-B691BD6D6A75}"/>
            </a:ext>
          </a:extLst>
        </xdr:cNvPr>
        <xdr:cNvSpPr txBox="1"/>
      </xdr:nvSpPr>
      <xdr:spPr>
        <a:xfrm>
          <a:off x="2971800" y="1743075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2</a:t>
          </a:r>
        </a:p>
      </xdr:txBody>
    </xdr:sp>
    <xdr:clientData/>
  </xdr:oneCellAnchor>
  <xdr:oneCellAnchor>
    <xdr:from>
      <xdr:col>6</xdr:col>
      <xdr:colOff>152400</xdr:colOff>
      <xdr:row>2</xdr:row>
      <xdr:rowOff>9525</xdr:rowOff>
    </xdr:from>
    <xdr:ext cx="301686" cy="374141"/>
    <xdr:sp macro="" textlink="">
      <xdr:nvSpPr>
        <xdr:cNvPr id="42" name="pole tekstowe 41">
          <a:extLst>
            <a:ext uri="{FF2B5EF4-FFF2-40B4-BE49-F238E27FC236}">
              <a16:creationId xmlns:a16="http://schemas.microsoft.com/office/drawing/2014/main" id="{ABCE030F-41C0-4480-AC30-B05EF9F520C7}"/>
            </a:ext>
          </a:extLst>
        </xdr:cNvPr>
        <xdr:cNvSpPr txBox="1"/>
      </xdr:nvSpPr>
      <xdr:spPr>
        <a:xfrm>
          <a:off x="4267200" y="3810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3</a:t>
          </a:r>
        </a:p>
      </xdr:txBody>
    </xdr:sp>
    <xdr:clientData/>
  </xdr:oneCellAnchor>
  <xdr:oneCellAnchor>
    <xdr:from>
      <xdr:col>6</xdr:col>
      <xdr:colOff>180975</xdr:colOff>
      <xdr:row>6</xdr:row>
      <xdr:rowOff>9525</xdr:rowOff>
    </xdr:from>
    <xdr:ext cx="301686" cy="374141"/>
    <xdr:sp macro="" textlink="">
      <xdr:nvSpPr>
        <xdr:cNvPr id="43" name="pole tekstowe 42">
          <a:extLst>
            <a:ext uri="{FF2B5EF4-FFF2-40B4-BE49-F238E27FC236}">
              <a16:creationId xmlns:a16="http://schemas.microsoft.com/office/drawing/2014/main" id="{7ABE1A2C-D284-4081-9C6A-28DEAF382FE6}"/>
            </a:ext>
          </a:extLst>
        </xdr:cNvPr>
        <xdr:cNvSpPr txBox="1"/>
      </xdr:nvSpPr>
      <xdr:spPr>
        <a:xfrm>
          <a:off x="4295775" y="114300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4</a:t>
          </a:r>
        </a:p>
      </xdr:txBody>
    </xdr:sp>
    <xdr:clientData/>
  </xdr:oneCellAnchor>
  <xdr:oneCellAnchor>
    <xdr:from>
      <xdr:col>6</xdr:col>
      <xdr:colOff>161925</xdr:colOff>
      <xdr:row>11</xdr:row>
      <xdr:rowOff>66675</xdr:rowOff>
    </xdr:from>
    <xdr:ext cx="301686" cy="374141"/>
    <xdr:sp macro="" textlink="">
      <xdr:nvSpPr>
        <xdr:cNvPr id="44" name="pole tekstowe 43">
          <a:extLst>
            <a:ext uri="{FF2B5EF4-FFF2-40B4-BE49-F238E27FC236}">
              <a16:creationId xmlns:a16="http://schemas.microsoft.com/office/drawing/2014/main" id="{9E488367-AC01-44F2-AE31-C5353FF86F05}"/>
            </a:ext>
          </a:extLst>
        </xdr:cNvPr>
        <xdr:cNvSpPr txBox="1"/>
      </xdr:nvSpPr>
      <xdr:spPr>
        <a:xfrm>
          <a:off x="4276725" y="2152650"/>
          <a:ext cx="301686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pl-PL" sz="1800" b="1"/>
            <a:t>5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0"/>
  <sheetViews>
    <sheetView tabSelected="1" workbookViewId="0">
      <selection activeCell="Q23" sqref="Q23"/>
    </sheetView>
  </sheetViews>
  <sheetFormatPr defaultRowHeight="13.5"/>
  <cols>
    <col min="3" max="11" width="3.5" customWidth="1"/>
    <col min="12" max="12" width="5.375" customWidth="1"/>
    <col min="13" max="13" width="13.5" customWidth="1"/>
    <col min="15" max="15" width="5.25" customWidth="1"/>
    <col min="16" max="24" width="3.5" customWidth="1"/>
    <col min="259" max="267" width="3.5" customWidth="1"/>
    <col min="268" max="268" width="5.375" customWidth="1"/>
    <col min="269" max="269" width="13.5" customWidth="1"/>
    <col min="271" max="271" width="5.25" customWidth="1"/>
    <col min="272" max="280" width="3.5" customWidth="1"/>
    <col min="515" max="523" width="3.5" customWidth="1"/>
    <col min="524" max="524" width="5.375" customWidth="1"/>
    <col min="525" max="525" width="13.5" customWidth="1"/>
    <col min="527" max="527" width="5.25" customWidth="1"/>
    <col min="528" max="536" width="3.5" customWidth="1"/>
    <col min="771" max="779" width="3.5" customWidth="1"/>
    <col min="780" max="780" width="5.375" customWidth="1"/>
    <col min="781" max="781" width="13.5" customWidth="1"/>
    <col min="783" max="783" width="5.25" customWidth="1"/>
    <col min="784" max="792" width="3.5" customWidth="1"/>
    <col min="1027" max="1035" width="3.5" customWidth="1"/>
    <col min="1036" max="1036" width="5.375" customWidth="1"/>
    <col min="1037" max="1037" width="13.5" customWidth="1"/>
    <col min="1039" max="1039" width="5.25" customWidth="1"/>
    <col min="1040" max="1048" width="3.5" customWidth="1"/>
    <col min="1283" max="1291" width="3.5" customWidth="1"/>
    <col min="1292" max="1292" width="5.375" customWidth="1"/>
    <col min="1293" max="1293" width="13.5" customWidth="1"/>
    <col min="1295" max="1295" width="5.25" customWidth="1"/>
    <col min="1296" max="1304" width="3.5" customWidth="1"/>
    <col min="1539" max="1547" width="3.5" customWidth="1"/>
    <col min="1548" max="1548" width="5.375" customWidth="1"/>
    <col min="1549" max="1549" width="13.5" customWidth="1"/>
    <col min="1551" max="1551" width="5.25" customWidth="1"/>
    <col min="1552" max="1560" width="3.5" customWidth="1"/>
    <col min="1795" max="1803" width="3.5" customWidth="1"/>
    <col min="1804" max="1804" width="5.375" customWidth="1"/>
    <col min="1805" max="1805" width="13.5" customWidth="1"/>
    <col min="1807" max="1807" width="5.25" customWidth="1"/>
    <col min="1808" max="1816" width="3.5" customWidth="1"/>
    <col min="2051" max="2059" width="3.5" customWidth="1"/>
    <col min="2060" max="2060" width="5.375" customWidth="1"/>
    <col min="2061" max="2061" width="13.5" customWidth="1"/>
    <col min="2063" max="2063" width="5.25" customWidth="1"/>
    <col min="2064" max="2072" width="3.5" customWidth="1"/>
    <col min="2307" max="2315" width="3.5" customWidth="1"/>
    <col min="2316" max="2316" width="5.375" customWidth="1"/>
    <col min="2317" max="2317" width="13.5" customWidth="1"/>
    <col min="2319" max="2319" width="5.25" customWidth="1"/>
    <col min="2320" max="2328" width="3.5" customWidth="1"/>
    <col min="2563" max="2571" width="3.5" customWidth="1"/>
    <col min="2572" max="2572" width="5.375" customWidth="1"/>
    <col min="2573" max="2573" width="13.5" customWidth="1"/>
    <col min="2575" max="2575" width="5.25" customWidth="1"/>
    <col min="2576" max="2584" width="3.5" customWidth="1"/>
    <col min="2819" max="2827" width="3.5" customWidth="1"/>
    <col min="2828" max="2828" width="5.375" customWidth="1"/>
    <col min="2829" max="2829" width="13.5" customWidth="1"/>
    <col min="2831" max="2831" width="5.25" customWidth="1"/>
    <col min="2832" max="2840" width="3.5" customWidth="1"/>
    <col min="3075" max="3083" width="3.5" customWidth="1"/>
    <col min="3084" max="3084" width="5.375" customWidth="1"/>
    <col min="3085" max="3085" width="13.5" customWidth="1"/>
    <col min="3087" max="3087" width="5.25" customWidth="1"/>
    <col min="3088" max="3096" width="3.5" customWidth="1"/>
    <col min="3331" max="3339" width="3.5" customWidth="1"/>
    <col min="3340" max="3340" width="5.375" customWidth="1"/>
    <col min="3341" max="3341" width="13.5" customWidth="1"/>
    <col min="3343" max="3343" width="5.25" customWidth="1"/>
    <col min="3344" max="3352" width="3.5" customWidth="1"/>
    <col min="3587" max="3595" width="3.5" customWidth="1"/>
    <col min="3596" max="3596" width="5.375" customWidth="1"/>
    <col min="3597" max="3597" width="13.5" customWidth="1"/>
    <col min="3599" max="3599" width="5.25" customWidth="1"/>
    <col min="3600" max="3608" width="3.5" customWidth="1"/>
    <col min="3843" max="3851" width="3.5" customWidth="1"/>
    <col min="3852" max="3852" width="5.375" customWidth="1"/>
    <col min="3853" max="3853" width="13.5" customWidth="1"/>
    <col min="3855" max="3855" width="5.25" customWidth="1"/>
    <col min="3856" max="3864" width="3.5" customWidth="1"/>
    <col min="4099" max="4107" width="3.5" customWidth="1"/>
    <col min="4108" max="4108" width="5.375" customWidth="1"/>
    <col min="4109" max="4109" width="13.5" customWidth="1"/>
    <col min="4111" max="4111" width="5.25" customWidth="1"/>
    <col min="4112" max="4120" width="3.5" customWidth="1"/>
    <col min="4355" max="4363" width="3.5" customWidth="1"/>
    <col min="4364" max="4364" width="5.375" customWidth="1"/>
    <col min="4365" max="4365" width="13.5" customWidth="1"/>
    <col min="4367" max="4367" width="5.25" customWidth="1"/>
    <col min="4368" max="4376" width="3.5" customWidth="1"/>
    <col min="4611" max="4619" width="3.5" customWidth="1"/>
    <col min="4620" max="4620" width="5.375" customWidth="1"/>
    <col min="4621" max="4621" width="13.5" customWidth="1"/>
    <col min="4623" max="4623" width="5.25" customWidth="1"/>
    <col min="4624" max="4632" width="3.5" customWidth="1"/>
    <col min="4867" max="4875" width="3.5" customWidth="1"/>
    <col min="4876" max="4876" width="5.375" customWidth="1"/>
    <col min="4877" max="4877" width="13.5" customWidth="1"/>
    <col min="4879" max="4879" width="5.25" customWidth="1"/>
    <col min="4880" max="4888" width="3.5" customWidth="1"/>
    <col min="5123" max="5131" width="3.5" customWidth="1"/>
    <col min="5132" max="5132" width="5.375" customWidth="1"/>
    <col min="5133" max="5133" width="13.5" customWidth="1"/>
    <col min="5135" max="5135" width="5.25" customWidth="1"/>
    <col min="5136" max="5144" width="3.5" customWidth="1"/>
    <col min="5379" max="5387" width="3.5" customWidth="1"/>
    <col min="5388" max="5388" width="5.375" customWidth="1"/>
    <col min="5389" max="5389" width="13.5" customWidth="1"/>
    <col min="5391" max="5391" width="5.25" customWidth="1"/>
    <col min="5392" max="5400" width="3.5" customWidth="1"/>
    <col min="5635" max="5643" width="3.5" customWidth="1"/>
    <col min="5644" max="5644" width="5.375" customWidth="1"/>
    <col min="5645" max="5645" width="13.5" customWidth="1"/>
    <col min="5647" max="5647" width="5.25" customWidth="1"/>
    <col min="5648" max="5656" width="3.5" customWidth="1"/>
    <col min="5891" max="5899" width="3.5" customWidth="1"/>
    <col min="5900" max="5900" width="5.375" customWidth="1"/>
    <col min="5901" max="5901" width="13.5" customWidth="1"/>
    <col min="5903" max="5903" width="5.25" customWidth="1"/>
    <col min="5904" max="5912" width="3.5" customWidth="1"/>
    <col min="6147" max="6155" width="3.5" customWidth="1"/>
    <col min="6156" max="6156" width="5.375" customWidth="1"/>
    <col min="6157" max="6157" width="13.5" customWidth="1"/>
    <col min="6159" max="6159" width="5.25" customWidth="1"/>
    <col min="6160" max="6168" width="3.5" customWidth="1"/>
    <col min="6403" max="6411" width="3.5" customWidth="1"/>
    <col min="6412" max="6412" width="5.375" customWidth="1"/>
    <col min="6413" max="6413" width="13.5" customWidth="1"/>
    <col min="6415" max="6415" width="5.25" customWidth="1"/>
    <col min="6416" max="6424" width="3.5" customWidth="1"/>
    <col min="6659" max="6667" width="3.5" customWidth="1"/>
    <col min="6668" max="6668" width="5.375" customWidth="1"/>
    <col min="6669" max="6669" width="13.5" customWidth="1"/>
    <col min="6671" max="6671" width="5.25" customWidth="1"/>
    <col min="6672" max="6680" width="3.5" customWidth="1"/>
    <col min="6915" max="6923" width="3.5" customWidth="1"/>
    <col min="6924" max="6924" width="5.375" customWidth="1"/>
    <col min="6925" max="6925" width="13.5" customWidth="1"/>
    <col min="6927" max="6927" width="5.25" customWidth="1"/>
    <col min="6928" max="6936" width="3.5" customWidth="1"/>
    <col min="7171" max="7179" width="3.5" customWidth="1"/>
    <col min="7180" max="7180" width="5.375" customWidth="1"/>
    <col min="7181" max="7181" width="13.5" customWidth="1"/>
    <col min="7183" max="7183" width="5.25" customWidth="1"/>
    <col min="7184" max="7192" width="3.5" customWidth="1"/>
    <col min="7427" max="7435" width="3.5" customWidth="1"/>
    <col min="7436" max="7436" width="5.375" customWidth="1"/>
    <col min="7437" max="7437" width="13.5" customWidth="1"/>
    <col min="7439" max="7439" width="5.25" customWidth="1"/>
    <col min="7440" max="7448" width="3.5" customWidth="1"/>
    <col min="7683" max="7691" width="3.5" customWidth="1"/>
    <col min="7692" max="7692" width="5.375" customWidth="1"/>
    <col min="7693" max="7693" width="13.5" customWidth="1"/>
    <col min="7695" max="7695" width="5.25" customWidth="1"/>
    <col min="7696" max="7704" width="3.5" customWidth="1"/>
    <col min="7939" max="7947" width="3.5" customWidth="1"/>
    <col min="7948" max="7948" width="5.375" customWidth="1"/>
    <col min="7949" max="7949" width="13.5" customWidth="1"/>
    <col min="7951" max="7951" width="5.25" customWidth="1"/>
    <col min="7952" max="7960" width="3.5" customWidth="1"/>
    <col min="8195" max="8203" width="3.5" customWidth="1"/>
    <col min="8204" max="8204" width="5.375" customWidth="1"/>
    <col min="8205" max="8205" width="13.5" customWidth="1"/>
    <col min="8207" max="8207" width="5.25" customWidth="1"/>
    <col min="8208" max="8216" width="3.5" customWidth="1"/>
    <col min="8451" max="8459" width="3.5" customWidth="1"/>
    <col min="8460" max="8460" width="5.375" customWidth="1"/>
    <col min="8461" max="8461" width="13.5" customWidth="1"/>
    <col min="8463" max="8463" width="5.25" customWidth="1"/>
    <col min="8464" max="8472" width="3.5" customWidth="1"/>
    <col min="8707" max="8715" width="3.5" customWidth="1"/>
    <col min="8716" max="8716" width="5.375" customWidth="1"/>
    <col min="8717" max="8717" width="13.5" customWidth="1"/>
    <col min="8719" max="8719" width="5.25" customWidth="1"/>
    <col min="8720" max="8728" width="3.5" customWidth="1"/>
    <col min="8963" max="8971" width="3.5" customWidth="1"/>
    <col min="8972" max="8972" width="5.375" customWidth="1"/>
    <col min="8973" max="8973" width="13.5" customWidth="1"/>
    <col min="8975" max="8975" width="5.25" customWidth="1"/>
    <col min="8976" max="8984" width="3.5" customWidth="1"/>
    <col min="9219" max="9227" width="3.5" customWidth="1"/>
    <col min="9228" max="9228" width="5.375" customWidth="1"/>
    <col min="9229" max="9229" width="13.5" customWidth="1"/>
    <col min="9231" max="9231" width="5.25" customWidth="1"/>
    <col min="9232" max="9240" width="3.5" customWidth="1"/>
    <col min="9475" max="9483" width="3.5" customWidth="1"/>
    <col min="9484" max="9484" width="5.375" customWidth="1"/>
    <col min="9485" max="9485" width="13.5" customWidth="1"/>
    <col min="9487" max="9487" width="5.25" customWidth="1"/>
    <col min="9488" max="9496" width="3.5" customWidth="1"/>
    <col min="9731" max="9739" width="3.5" customWidth="1"/>
    <col min="9740" max="9740" width="5.375" customWidth="1"/>
    <col min="9741" max="9741" width="13.5" customWidth="1"/>
    <col min="9743" max="9743" width="5.25" customWidth="1"/>
    <col min="9744" max="9752" width="3.5" customWidth="1"/>
    <col min="9987" max="9995" width="3.5" customWidth="1"/>
    <col min="9996" max="9996" width="5.375" customWidth="1"/>
    <col min="9997" max="9997" width="13.5" customWidth="1"/>
    <col min="9999" max="9999" width="5.25" customWidth="1"/>
    <col min="10000" max="10008" width="3.5" customWidth="1"/>
    <col min="10243" max="10251" width="3.5" customWidth="1"/>
    <col min="10252" max="10252" width="5.375" customWidth="1"/>
    <col min="10253" max="10253" width="13.5" customWidth="1"/>
    <col min="10255" max="10255" width="5.25" customWidth="1"/>
    <col min="10256" max="10264" width="3.5" customWidth="1"/>
    <col min="10499" max="10507" width="3.5" customWidth="1"/>
    <col min="10508" max="10508" width="5.375" customWidth="1"/>
    <col min="10509" max="10509" width="13.5" customWidth="1"/>
    <col min="10511" max="10511" width="5.25" customWidth="1"/>
    <col min="10512" max="10520" width="3.5" customWidth="1"/>
    <col min="10755" max="10763" width="3.5" customWidth="1"/>
    <col min="10764" max="10764" width="5.375" customWidth="1"/>
    <col min="10765" max="10765" width="13.5" customWidth="1"/>
    <col min="10767" max="10767" width="5.25" customWidth="1"/>
    <col min="10768" max="10776" width="3.5" customWidth="1"/>
    <col min="11011" max="11019" width="3.5" customWidth="1"/>
    <col min="11020" max="11020" width="5.375" customWidth="1"/>
    <col min="11021" max="11021" width="13.5" customWidth="1"/>
    <col min="11023" max="11023" width="5.25" customWidth="1"/>
    <col min="11024" max="11032" width="3.5" customWidth="1"/>
    <col min="11267" max="11275" width="3.5" customWidth="1"/>
    <col min="11276" max="11276" width="5.375" customWidth="1"/>
    <col min="11277" max="11277" width="13.5" customWidth="1"/>
    <col min="11279" max="11279" width="5.25" customWidth="1"/>
    <col min="11280" max="11288" width="3.5" customWidth="1"/>
    <col min="11523" max="11531" width="3.5" customWidth="1"/>
    <col min="11532" max="11532" width="5.375" customWidth="1"/>
    <col min="11533" max="11533" width="13.5" customWidth="1"/>
    <col min="11535" max="11535" width="5.25" customWidth="1"/>
    <col min="11536" max="11544" width="3.5" customWidth="1"/>
    <col min="11779" max="11787" width="3.5" customWidth="1"/>
    <col min="11788" max="11788" width="5.375" customWidth="1"/>
    <col min="11789" max="11789" width="13.5" customWidth="1"/>
    <col min="11791" max="11791" width="5.25" customWidth="1"/>
    <col min="11792" max="11800" width="3.5" customWidth="1"/>
    <col min="12035" max="12043" width="3.5" customWidth="1"/>
    <col min="12044" max="12044" width="5.375" customWidth="1"/>
    <col min="12045" max="12045" width="13.5" customWidth="1"/>
    <col min="12047" max="12047" width="5.25" customWidth="1"/>
    <col min="12048" max="12056" width="3.5" customWidth="1"/>
    <col min="12291" max="12299" width="3.5" customWidth="1"/>
    <col min="12300" max="12300" width="5.375" customWidth="1"/>
    <col min="12301" max="12301" width="13.5" customWidth="1"/>
    <col min="12303" max="12303" width="5.25" customWidth="1"/>
    <col min="12304" max="12312" width="3.5" customWidth="1"/>
    <col min="12547" max="12555" width="3.5" customWidth="1"/>
    <col min="12556" max="12556" width="5.375" customWidth="1"/>
    <col min="12557" max="12557" width="13.5" customWidth="1"/>
    <col min="12559" max="12559" width="5.25" customWidth="1"/>
    <col min="12560" max="12568" width="3.5" customWidth="1"/>
    <col min="12803" max="12811" width="3.5" customWidth="1"/>
    <col min="12812" max="12812" width="5.375" customWidth="1"/>
    <col min="12813" max="12813" width="13.5" customWidth="1"/>
    <col min="12815" max="12815" width="5.25" customWidth="1"/>
    <col min="12816" max="12824" width="3.5" customWidth="1"/>
    <col min="13059" max="13067" width="3.5" customWidth="1"/>
    <col min="13068" max="13068" width="5.375" customWidth="1"/>
    <col min="13069" max="13069" width="13.5" customWidth="1"/>
    <col min="13071" max="13071" width="5.25" customWidth="1"/>
    <col min="13072" max="13080" width="3.5" customWidth="1"/>
    <col min="13315" max="13323" width="3.5" customWidth="1"/>
    <col min="13324" max="13324" width="5.375" customWidth="1"/>
    <col min="13325" max="13325" width="13.5" customWidth="1"/>
    <col min="13327" max="13327" width="5.25" customWidth="1"/>
    <col min="13328" max="13336" width="3.5" customWidth="1"/>
    <col min="13571" max="13579" width="3.5" customWidth="1"/>
    <col min="13580" max="13580" width="5.375" customWidth="1"/>
    <col min="13581" max="13581" width="13.5" customWidth="1"/>
    <col min="13583" max="13583" width="5.25" customWidth="1"/>
    <col min="13584" max="13592" width="3.5" customWidth="1"/>
    <col min="13827" max="13835" width="3.5" customWidth="1"/>
    <col min="13836" max="13836" width="5.375" customWidth="1"/>
    <col min="13837" max="13837" width="13.5" customWidth="1"/>
    <col min="13839" max="13839" width="5.25" customWidth="1"/>
    <col min="13840" max="13848" width="3.5" customWidth="1"/>
    <col min="14083" max="14091" width="3.5" customWidth="1"/>
    <col min="14092" max="14092" width="5.375" customWidth="1"/>
    <col min="14093" max="14093" width="13.5" customWidth="1"/>
    <col min="14095" max="14095" width="5.25" customWidth="1"/>
    <col min="14096" max="14104" width="3.5" customWidth="1"/>
    <col min="14339" max="14347" width="3.5" customWidth="1"/>
    <col min="14348" max="14348" width="5.375" customWidth="1"/>
    <col min="14349" max="14349" width="13.5" customWidth="1"/>
    <col min="14351" max="14351" width="5.25" customWidth="1"/>
    <col min="14352" max="14360" width="3.5" customWidth="1"/>
    <col min="14595" max="14603" width="3.5" customWidth="1"/>
    <col min="14604" max="14604" width="5.375" customWidth="1"/>
    <col min="14605" max="14605" width="13.5" customWidth="1"/>
    <col min="14607" max="14607" width="5.25" customWidth="1"/>
    <col min="14608" max="14616" width="3.5" customWidth="1"/>
    <col min="14851" max="14859" width="3.5" customWidth="1"/>
    <col min="14860" max="14860" width="5.375" customWidth="1"/>
    <col min="14861" max="14861" width="13.5" customWidth="1"/>
    <col min="14863" max="14863" width="5.25" customWidth="1"/>
    <col min="14864" max="14872" width="3.5" customWidth="1"/>
    <col min="15107" max="15115" width="3.5" customWidth="1"/>
    <col min="15116" max="15116" width="5.375" customWidth="1"/>
    <col min="15117" max="15117" width="13.5" customWidth="1"/>
    <col min="15119" max="15119" width="5.25" customWidth="1"/>
    <col min="15120" max="15128" width="3.5" customWidth="1"/>
    <col min="15363" max="15371" width="3.5" customWidth="1"/>
    <col min="15372" max="15372" width="5.375" customWidth="1"/>
    <col min="15373" max="15373" width="13.5" customWidth="1"/>
    <col min="15375" max="15375" width="5.25" customWidth="1"/>
    <col min="15376" max="15384" width="3.5" customWidth="1"/>
    <col min="15619" max="15627" width="3.5" customWidth="1"/>
    <col min="15628" max="15628" width="5.375" customWidth="1"/>
    <col min="15629" max="15629" width="13.5" customWidth="1"/>
    <col min="15631" max="15631" width="5.25" customWidth="1"/>
    <col min="15632" max="15640" width="3.5" customWidth="1"/>
    <col min="15875" max="15883" width="3.5" customWidth="1"/>
    <col min="15884" max="15884" width="5.375" customWidth="1"/>
    <col min="15885" max="15885" width="13.5" customWidth="1"/>
    <col min="15887" max="15887" width="5.25" customWidth="1"/>
    <col min="15888" max="15896" width="3.5" customWidth="1"/>
    <col min="16131" max="16139" width="3.5" customWidth="1"/>
    <col min="16140" max="16140" width="5.375" customWidth="1"/>
    <col min="16141" max="16141" width="13.5" customWidth="1"/>
    <col min="16143" max="16143" width="5.25" customWidth="1"/>
    <col min="16144" max="16152" width="3.5" customWidth="1"/>
  </cols>
  <sheetData>
    <row r="1" spans="1:24">
      <c r="A1" t="s">
        <v>26</v>
      </c>
      <c r="N1" t="s">
        <v>27</v>
      </c>
    </row>
    <row r="2" spans="1:24">
      <c r="B2" t="s">
        <v>15</v>
      </c>
      <c r="C2" s="13">
        <v>1</v>
      </c>
      <c r="D2" s="13">
        <v>2</v>
      </c>
      <c r="E2" s="13">
        <v>3</v>
      </c>
      <c r="F2" s="13">
        <v>4</v>
      </c>
      <c r="G2" s="13">
        <v>5</v>
      </c>
      <c r="H2" s="13">
        <v>6</v>
      </c>
      <c r="I2" s="13">
        <v>7</v>
      </c>
      <c r="J2" s="13">
        <v>8</v>
      </c>
      <c r="K2" s="13">
        <v>9</v>
      </c>
      <c r="L2" s="13">
        <v>10</v>
      </c>
      <c r="N2" t="s">
        <v>0</v>
      </c>
      <c r="O2" s="13">
        <v>1</v>
      </c>
      <c r="P2" s="13">
        <v>2</v>
      </c>
      <c r="Q2" s="13">
        <v>3</v>
      </c>
      <c r="R2" s="13">
        <v>4</v>
      </c>
      <c r="S2" s="13">
        <v>5</v>
      </c>
      <c r="T2" s="13">
        <v>6</v>
      </c>
      <c r="U2" s="13">
        <v>7</v>
      </c>
      <c r="V2" s="13">
        <v>8</v>
      </c>
      <c r="W2" s="13">
        <v>9</v>
      </c>
      <c r="X2" s="13">
        <v>10</v>
      </c>
    </row>
    <row r="3" spans="1:24">
      <c r="B3" s="13">
        <v>1</v>
      </c>
      <c r="D3" s="14">
        <v>1</v>
      </c>
      <c r="E3" s="14">
        <v>1</v>
      </c>
      <c r="F3" s="14">
        <v>1</v>
      </c>
      <c r="G3" s="14">
        <v>1</v>
      </c>
      <c r="N3" s="13">
        <v>1</v>
      </c>
      <c r="P3" s="14">
        <v>60</v>
      </c>
      <c r="Q3" s="14">
        <v>50</v>
      </c>
      <c r="R3" s="14">
        <v>50</v>
      </c>
      <c r="S3" s="14">
        <v>50</v>
      </c>
    </row>
    <row r="4" spans="1:24">
      <c r="B4" s="13">
        <v>2</v>
      </c>
      <c r="H4" s="14">
        <v>1</v>
      </c>
      <c r="I4" s="14">
        <v>1</v>
      </c>
      <c r="J4" s="14">
        <v>1</v>
      </c>
      <c r="N4" s="13">
        <v>2</v>
      </c>
      <c r="T4" s="14">
        <v>35</v>
      </c>
      <c r="U4" s="14">
        <v>15</v>
      </c>
      <c r="V4" s="14">
        <v>10</v>
      </c>
    </row>
    <row r="5" spans="1:24">
      <c r="B5" s="13">
        <v>3</v>
      </c>
      <c r="H5" s="14">
        <v>1</v>
      </c>
      <c r="I5" s="14">
        <v>1</v>
      </c>
      <c r="J5" s="14">
        <v>1</v>
      </c>
      <c r="N5" s="13">
        <v>3</v>
      </c>
      <c r="T5" s="14">
        <v>25</v>
      </c>
      <c r="U5" s="14">
        <v>20</v>
      </c>
      <c r="V5" s="14">
        <v>5</v>
      </c>
    </row>
    <row r="6" spans="1:24">
      <c r="B6" s="13">
        <v>4</v>
      </c>
      <c r="I6" s="14">
        <v>1</v>
      </c>
      <c r="J6" s="14">
        <v>1</v>
      </c>
      <c r="K6" s="14">
        <v>1</v>
      </c>
      <c r="N6" s="13">
        <v>4</v>
      </c>
      <c r="U6" s="14">
        <v>10</v>
      </c>
      <c r="V6" s="14">
        <v>20</v>
      </c>
      <c r="W6" s="14">
        <v>40</v>
      </c>
    </row>
    <row r="7" spans="1:24">
      <c r="B7" s="13">
        <v>5</v>
      </c>
      <c r="I7" s="14">
        <v>1</v>
      </c>
      <c r="J7" s="14">
        <v>1</v>
      </c>
      <c r="K7" s="14">
        <v>1</v>
      </c>
      <c r="N7" s="13">
        <v>5</v>
      </c>
      <c r="U7" s="14">
        <v>10</v>
      </c>
      <c r="V7" s="14">
        <v>20</v>
      </c>
      <c r="W7" s="14">
        <v>40</v>
      </c>
    </row>
    <row r="8" spans="1:24">
      <c r="B8" s="13">
        <v>6</v>
      </c>
      <c r="L8" s="14">
        <v>1</v>
      </c>
      <c r="N8" s="13">
        <v>6</v>
      </c>
      <c r="X8" s="14">
        <v>50</v>
      </c>
    </row>
    <row r="9" spans="1:24">
      <c r="B9" s="13">
        <v>7</v>
      </c>
      <c r="L9" s="14">
        <v>1</v>
      </c>
      <c r="N9" s="13">
        <v>7</v>
      </c>
      <c r="X9" s="14">
        <v>40</v>
      </c>
    </row>
    <row r="10" spans="1:24">
      <c r="B10" s="13">
        <v>8</v>
      </c>
      <c r="L10" s="14">
        <v>1</v>
      </c>
      <c r="N10" s="13">
        <v>8</v>
      </c>
      <c r="X10" s="14">
        <v>45</v>
      </c>
    </row>
    <row r="11" spans="1:24">
      <c r="B11" s="13">
        <v>9</v>
      </c>
      <c r="L11" s="14">
        <v>1</v>
      </c>
      <c r="N11" s="13">
        <v>9</v>
      </c>
      <c r="X11" s="14">
        <v>75</v>
      </c>
    </row>
    <row r="12" spans="1:24">
      <c r="B12" s="13">
        <v>10</v>
      </c>
      <c r="N12" s="13">
        <v>10</v>
      </c>
    </row>
    <row r="13" spans="1:24" ht="13.9">
      <c r="L13" s="15"/>
    </row>
    <row r="14" spans="1:24" ht="13.9">
      <c r="L14" s="15"/>
    </row>
    <row r="16" spans="1:24">
      <c r="A16" t="s">
        <v>28</v>
      </c>
    </row>
    <row r="17" spans="2:13" ht="13.9">
      <c r="B17" t="s">
        <v>3</v>
      </c>
      <c r="C17" s="13">
        <v>1</v>
      </c>
      <c r="D17" s="13">
        <v>2</v>
      </c>
      <c r="E17" s="13">
        <v>3</v>
      </c>
      <c r="F17" s="13">
        <v>4</v>
      </c>
      <c r="G17" s="13">
        <v>5</v>
      </c>
      <c r="H17" s="13">
        <v>6</v>
      </c>
      <c r="I17" s="13">
        <v>7</v>
      </c>
      <c r="J17" s="13">
        <v>8</v>
      </c>
      <c r="K17" s="13">
        <v>9</v>
      </c>
      <c r="L17" s="13">
        <v>10</v>
      </c>
      <c r="M17" s="16" t="s">
        <v>11</v>
      </c>
    </row>
    <row r="18" spans="2:13" ht="13.9">
      <c r="B18" s="13">
        <v>1</v>
      </c>
      <c r="C18" s="17"/>
      <c r="D18" s="18">
        <v>60</v>
      </c>
      <c r="E18" s="18">
        <v>40</v>
      </c>
      <c r="F18" s="18">
        <v>50</v>
      </c>
      <c r="G18" s="18">
        <v>50</v>
      </c>
      <c r="H18" s="17"/>
      <c r="I18" s="17"/>
      <c r="J18" s="17"/>
      <c r="K18" s="17"/>
      <c r="L18" s="17"/>
      <c r="M18">
        <f>SUMPRODUCT(C3:L3,C18:L18)</f>
        <v>200</v>
      </c>
    </row>
    <row r="19" spans="2:13" ht="13.9">
      <c r="B19" s="13">
        <v>2</v>
      </c>
      <c r="C19" s="17"/>
      <c r="D19" s="17"/>
      <c r="E19" s="17"/>
      <c r="F19" s="17"/>
      <c r="G19" s="17"/>
      <c r="H19" s="18">
        <v>35</v>
      </c>
      <c r="I19" s="18">
        <v>15</v>
      </c>
      <c r="J19" s="18">
        <v>10</v>
      </c>
      <c r="K19" s="17"/>
      <c r="L19" s="17"/>
      <c r="M19">
        <f t="shared" ref="M19:M27" si="0">SUMPRODUCT(C4:L4,C19:L19)</f>
        <v>60</v>
      </c>
    </row>
    <row r="20" spans="2:13" ht="13.9">
      <c r="B20" s="13">
        <v>3</v>
      </c>
      <c r="C20" s="17"/>
      <c r="D20" s="17"/>
      <c r="E20" s="17"/>
      <c r="F20" s="17"/>
      <c r="G20" s="17"/>
      <c r="H20" s="18">
        <v>15</v>
      </c>
      <c r="I20" s="18">
        <v>20</v>
      </c>
      <c r="J20" s="18">
        <v>5</v>
      </c>
      <c r="K20" s="17"/>
      <c r="L20" s="17"/>
      <c r="M20">
        <f t="shared" si="0"/>
        <v>40</v>
      </c>
    </row>
    <row r="21" spans="2:13" ht="13.9">
      <c r="B21" s="13">
        <v>4</v>
      </c>
      <c r="C21" s="17"/>
      <c r="D21" s="17"/>
      <c r="E21" s="17"/>
      <c r="F21" s="17"/>
      <c r="G21" s="17"/>
      <c r="H21" s="17"/>
      <c r="I21" s="18">
        <v>0</v>
      </c>
      <c r="J21" s="18">
        <v>10</v>
      </c>
      <c r="K21" s="18">
        <v>40</v>
      </c>
      <c r="L21" s="17"/>
      <c r="M21">
        <f t="shared" si="0"/>
        <v>50</v>
      </c>
    </row>
    <row r="22" spans="2:13" ht="13.9">
      <c r="B22" s="13">
        <v>5</v>
      </c>
      <c r="C22" s="17"/>
      <c r="D22" s="17"/>
      <c r="E22" s="17"/>
      <c r="F22" s="17"/>
      <c r="G22" s="17"/>
      <c r="H22" s="17"/>
      <c r="I22" s="18">
        <v>5</v>
      </c>
      <c r="J22" s="18">
        <v>20</v>
      </c>
      <c r="K22" s="18">
        <v>25</v>
      </c>
      <c r="L22" s="17"/>
      <c r="M22">
        <f t="shared" si="0"/>
        <v>50</v>
      </c>
    </row>
    <row r="23" spans="2:13" ht="13.9">
      <c r="B23" s="13">
        <v>6</v>
      </c>
      <c r="C23" s="17"/>
      <c r="D23" s="17"/>
      <c r="E23" s="17"/>
      <c r="F23" s="17"/>
      <c r="G23" s="17"/>
      <c r="H23" s="17"/>
      <c r="I23" s="17"/>
      <c r="J23" s="17"/>
      <c r="K23" s="17"/>
      <c r="L23" s="18">
        <v>50</v>
      </c>
      <c r="M23">
        <f t="shared" si="0"/>
        <v>50</v>
      </c>
    </row>
    <row r="24" spans="2:13" ht="13.9">
      <c r="B24" s="13">
        <v>7</v>
      </c>
      <c r="C24" s="17"/>
      <c r="D24" s="17"/>
      <c r="E24" s="17"/>
      <c r="F24" s="17"/>
      <c r="G24" s="17"/>
      <c r="H24" s="17"/>
      <c r="I24" s="17"/>
      <c r="J24" s="17"/>
      <c r="K24" s="17"/>
      <c r="L24" s="18">
        <v>40</v>
      </c>
      <c r="M24">
        <f t="shared" si="0"/>
        <v>40</v>
      </c>
    </row>
    <row r="25" spans="2:13" ht="13.9">
      <c r="B25" s="13">
        <v>8</v>
      </c>
      <c r="C25" s="17"/>
      <c r="D25" s="17"/>
      <c r="E25" s="17"/>
      <c r="F25" s="17"/>
      <c r="G25" s="17"/>
      <c r="H25" s="17"/>
      <c r="I25" s="17"/>
      <c r="J25" s="17"/>
      <c r="K25" s="17"/>
      <c r="L25" s="18">
        <v>45</v>
      </c>
      <c r="M25">
        <f t="shared" si="0"/>
        <v>45</v>
      </c>
    </row>
    <row r="26" spans="2:13" ht="13.9">
      <c r="B26" s="13">
        <v>9</v>
      </c>
      <c r="C26" s="17"/>
      <c r="D26" s="17"/>
      <c r="E26" s="17"/>
      <c r="F26" s="17"/>
      <c r="G26" s="17"/>
      <c r="H26" s="17"/>
      <c r="I26" s="17"/>
      <c r="J26" s="17"/>
      <c r="K26" s="17"/>
      <c r="L26" s="18">
        <v>65</v>
      </c>
      <c r="M26">
        <f t="shared" si="0"/>
        <v>65</v>
      </c>
    </row>
    <row r="27" spans="2:13">
      <c r="B27" s="13">
        <v>10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>
        <f t="shared" si="0"/>
        <v>0</v>
      </c>
    </row>
    <row r="28" spans="2:13" ht="13.9">
      <c r="B28" s="16" t="s">
        <v>12</v>
      </c>
      <c r="C28">
        <f>SUMPRODUCT(C3:C12,C18:C27)</f>
        <v>0</v>
      </c>
      <c r="D28">
        <f t="shared" ref="D28:L28" si="1">SUMPRODUCT(D3:D12,D18:D27)</f>
        <v>60</v>
      </c>
      <c r="E28">
        <f t="shared" si="1"/>
        <v>40</v>
      </c>
      <c r="F28">
        <f t="shared" si="1"/>
        <v>50</v>
      </c>
      <c r="G28">
        <f t="shared" si="1"/>
        <v>50</v>
      </c>
      <c r="H28">
        <f t="shared" si="1"/>
        <v>50</v>
      </c>
      <c r="I28">
        <f t="shared" si="1"/>
        <v>40</v>
      </c>
      <c r="J28">
        <f t="shared" si="1"/>
        <v>45</v>
      </c>
      <c r="K28">
        <f t="shared" si="1"/>
        <v>65</v>
      </c>
      <c r="L28" s="31">
        <f t="shared" si="1"/>
        <v>200</v>
      </c>
    </row>
    <row r="29" spans="2:13" ht="13.9">
      <c r="K29" s="2" t="s">
        <v>40</v>
      </c>
      <c r="L29" s="19" t="s">
        <v>29</v>
      </c>
    </row>
    <row r="30" spans="2:13" ht="13.9">
      <c r="L30" s="2" t="s">
        <v>37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J12:AA32"/>
  <sheetViews>
    <sheetView workbookViewId="0">
      <selection activeCell="F31" sqref="F31"/>
    </sheetView>
  </sheetViews>
  <sheetFormatPr defaultRowHeight="13.5"/>
  <cols>
    <col min="10" max="10" width="12.375" customWidth="1"/>
    <col min="11" max="16" width="4.375" customWidth="1"/>
    <col min="17" max="17" width="7.125" customWidth="1"/>
    <col min="18" max="19" width="14.375" customWidth="1"/>
    <col min="20" max="26" width="4" customWidth="1"/>
    <col min="27" max="27" width="5.25" customWidth="1"/>
    <col min="267" max="267" width="12.375" customWidth="1"/>
    <col min="268" max="273" width="4.375" customWidth="1"/>
    <col min="274" max="274" width="7.125" customWidth="1"/>
    <col min="275" max="275" width="14.375" customWidth="1"/>
    <col min="276" max="282" width="4" customWidth="1"/>
    <col min="283" max="283" width="5.25" customWidth="1"/>
    <col min="523" max="523" width="12.375" customWidth="1"/>
    <col min="524" max="529" width="4.375" customWidth="1"/>
    <col min="530" max="530" width="7.125" customWidth="1"/>
    <col min="531" max="531" width="14.375" customWidth="1"/>
    <col min="532" max="538" width="4" customWidth="1"/>
    <col min="539" max="539" width="5.25" customWidth="1"/>
    <col min="779" max="779" width="12.375" customWidth="1"/>
    <col min="780" max="785" width="4.375" customWidth="1"/>
    <col min="786" max="786" width="7.125" customWidth="1"/>
    <col min="787" max="787" width="14.375" customWidth="1"/>
    <col min="788" max="794" width="4" customWidth="1"/>
    <col min="795" max="795" width="5.25" customWidth="1"/>
    <col min="1035" max="1035" width="12.375" customWidth="1"/>
    <col min="1036" max="1041" width="4.375" customWidth="1"/>
    <col min="1042" max="1042" width="7.125" customWidth="1"/>
    <col min="1043" max="1043" width="14.375" customWidth="1"/>
    <col min="1044" max="1050" width="4" customWidth="1"/>
    <col min="1051" max="1051" width="5.25" customWidth="1"/>
    <col min="1291" max="1291" width="12.375" customWidth="1"/>
    <col min="1292" max="1297" width="4.375" customWidth="1"/>
    <col min="1298" max="1298" width="7.125" customWidth="1"/>
    <col min="1299" max="1299" width="14.375" customWidth="1"/>
    <col min="1300" max="1306" width="4" customWidth="1"/>
    <col min="1307" max="1307" width="5.25" customWidth="1"/>
    <col min="1547" max="1547" width="12.375" customWidth="1"/>
    <col min="1548" max="1553" width="4.375" customWidth="1"/>
    <col min="1554" max="1554" width="7.125" customWidth="1"/>
    <col min="1555" max="1555" width="14.375" customWidth="1"/>
    <col min="1556" max="1562" width="4" customWidth="1"/>
    <col min="1563" max="1563" width="5.25" customWidth="1"/>
    <col min="1803" max="1803" width="12.375" customWidth="1"/>
    <col min="1804" max="1809" width="4.375" customWidth="1"/>
    <col min="1810" max="1810" width="7.125" customWidth="1"/>
    <col min="1811" max="1811" width="14.375" customWidth="1"/>
    <col min="1812" max="1818" width="4" customWidth="1"/>
    <col min="1819" max="1819" width="5.25" customWidth="1"/>
    <col min="2059" max="2059" width="12.375" customWidth="1"/>
    <col min="2060" max="2065" width="4.375" customWidth="1"/>
    <col min="2066" max="2066" width="7.125" customWidth="1"/>
    <col min="2067" max="2067" width="14.375" customWidth="1"/>
    <col min="2068" max="2074" width="4" customWidth="1"/>
    <col min="2075" max="2075" width="5.25" customWidth="1"/>
    <col min="2315" max="2315" width="12.375" customWidth="1"/>
    <col min="2316" max="2321" width="4.375" customWidth="1"/>
    <col min="2322" max="2322" width="7.125" customWidth="1"/>
    <col min="2323" max="2323" width="14.375" customWidth="1"/>
    <col min="2324" max="2330" width="4" customWidth="1"/>
    <col min="2331" max="2331" width="5.25" customWidth="1"/>
    <col min="2571" max="2571" width="12.375" customWidth="1"/>
    <col min="2572" max="2577" width="4.375" customWidth="1"/>
    <col min="2578" max="2578" width="7.125" customWidth="1"/>
    <col min="2579" max="2579" width="14.375" customWidth="1"/>
    <col min="2580" max="2586" width="4" customWidth="1"/>
    <col min="2587" max="2587" width="5.25" customWidth="1"/>
    <col min="2827" max="2827" width="12.375" customWidth="1"/>
    <col min="2828" max="2833" width="4.375" customWidth="1"/>
    <col min="2834" max="2834" width="7.125" customWidth="1"/>
    <col min="2835" max="2835" width="14.375" customWidth="1"/>
    <col min="2836" max="2842" width="4" customWidth="1"/>
    <col min="2843" max="2843" width="5.25" customWidth="1"/>
    <col min="3083" max="3083" width="12.375" customWidth="1"/>
    <col min="3084" max="3089" width="4.375" customWidth="1"/>
    <col min="3090" max="3090" width="7.125" customWidth="1"/>
    <col min="3091" max="3091" width="14.375" customWidth="1"/>
    <col min="3092" max="3098" width="4" customWidth="1"/>
    <col min="3099" max="3099" width="5.25" customWidth="1"/>
    <col min="3339" max="3339" width="12.375" customWidth="1"/>
    <col min="3340" max="3345" width="4.375" customWidth="1"/>
    <col min="3346" max="3346" width="7.125" customWidth="1"/>
    <col min="3347" max="3347" width="14.375" customWidth="1"/>
    <col min="3348" max="3354" width="4" customWidth="1"/>
    <col min="3355" max="3355" width="5.25" customWidth="1"/>
    <col min="3595" max="3595" width="12.375" customWidth="1"/>
    <col min="3596" max="3601" width="4.375" customWidth="1"/>
    <col min="3602" max="3602" width="7.125" customWidth="1"/>
    <col min="3603" max="3603" width="14.375" customWidth="1"/>
    <col min="3604" max="3610" width="4" customWidth="1"/>
    <col min="3611" max="3611" width="5.25" customWidth="1"/>
    <col min="3851" max="3851" width="12.375" customWidth="1"/>
    <col min="3852" max="3857" width="4.375" customWidth="1"/>
    <col min="3858" max="3858" width="7.125" customWidth="1"/>
    <col min="3859" max="3859" width="14.375" customWidth="1"/>
    <col min="3860" max="3866" width="4" customWidth="1"/>
    <col min="3867" max="3867" width="5.25" customWidth="1"/>
    <col min="4107" max="4107" width="12.375" customWidth="1"/>
    <col min="4108" max="4113" width="4.375" customWidth="1"/>
    <col min="4114" max="4114" width="7.125" customWidth="1"/>
    <col min="4115" max="4115" width="14.375" customWidth="1"/>
    <col min="4116" max="4122" width="4" customWidth="1"/>
    <col min="4123" max="4123" width="5.25" customWidth="1"/>
    <col min="4363" max="4363" width="12.375" customWidth="1"/>
    <col min="4364" max="4369" width="4.375" customWidth="1"/>
    <col min="4370" max="4370" width="7.125" customWidth="1"/>
    <col min="4371" max="4371" width="14.375" customWidth="1"/>
    <col min="4372" max="4378" width="4" customWidth="1"/>
    <col min="4379" max="4379" width="5.25" customWidth="1"/>
    <col min="4619" max="4619" width="12.375" customWidth="1"/>
    <col min="4620" max="4625" width="4.375" customWidth="1"/>
    <col min="4626" max="4626" width="7.125" customWidth="1"/>
    <col min="4627" max="4627" width="14.375" customWidth="1"/>
    <col min="4628" max="4634" width="4" customWidth="1"/>
    <col min="4635" max="4635" width="5.25" customWidth="1"/>
    <col min="4875" max="4875" width="12.375" customWidth="1"/>
    <col min="4876" max="4881" width="4.375" customWidth="1"/>
    <col min="4882" max="4882" width="7.125" customWidth="1"/>
    <col min="4883" max="4883" width="14.375" customWidth="1"/>
    <col min="4884" max="4890" width="4" customWidth="1"/>
    <col min="4891" max="4891" width="5.25" customWidth="1"/>
    <col min="5131" max="5131" width="12.375" customWidth="1"/>
    <col min="5132" max="5137" width="4.375" customWidth="1"/>
    <col min="5138" max="5138" width="7.125" customWidth="1"/>
    <col min="5139" max="5139" width="14.375" customWidth="1"/>
    <col min="5140" max="5146" width="4" customWidth="1"/>
    <col min="5147" max="5147" width="5.25" customWidth="1"/>
    <col min="5387" max="5387" width="12.375" customWidth="1"/>
    <col min="5388" max="5393" width="4.375" customWidth="1"/>
    <col min="5394" max="5394" width="7.125" customWidth="1"/>
    <col min="5395" max="5395" width="14.375" customWidth="1"/>
    <col min="5396" max="5402" width="4" customWidth="1"/>
    <col min="5403" max="5403" width="5.25" customWidth="1"/>
    <col min="5643" max="5643" width="12.375" customWidth="1"/>
    <col min="5644" max="5649" width="4.375" customWidth="1"/>
    <col min="5650" max="5650" width="7.125" customWidth="1"/>
    <col min="5651" max="5651" width="14.375" customWidth="1"/>
    <col min="5652" max="5658" width="4" customWidth="1"/>
    <col min="5659" max="5659" width="5.25" customWidth="1"/>
    <col min="5899" max="5899" width="12.375" customWidth="1"/>
    <col min="5900" max="5905" width="4.375" customWidth="1"/>
    <col min="5906" max="5906" width="7.125" customWidth="1"/>
    <col min="5907" max="5907" width="14.375" customWidth="1"/>
    <col min="5908" max="5914" width="4" customWidth="1"/>
    <col min="5915" max="5915" width="5.25" customWidth="1"/>
    <col min="6155" max="6155" width="12.375" customWidth="1"/>
    <col min="6156" max="6161" width="4.375" customWidth="1"/>
    <col min="6162" max="6162" width="7.125" customWidth="1"/>
    <col min="6163" max="6163" width="14.375" customWidth="1"/>
    <col min="6164" max="6170" width="4" customWidth="1"/>
    <col min="6171" max="6171" width="5.25" customWidth="1"/>
    <col min="6411" max="6411" width="12.375" customWidth="1"/>
    <col min="6412" max="6417" width="4.375" customWidth="1"/>
    <col min="6418" max="6418" width="7.125" customWidth="1"/>
    <col min="6419" max="6419" width="14.375" customWidth="1"/>
    <col min="6420" max="6426" width="4" customWidth="1"/>
    <col min="6427" max="6427" width="5.25" customWidth="1"/>
    <col min="6667" max="6667" width="12.375" customWidth="1"/>
    <col min="6668" max="6673" width="4.375" customWidth="1"/>
    <col min="6674" max="6674" width="7.125" customWidth="1"/>
    <col min="6675" max="6675" width="14.375" customWidth="1"/>
    <col min="6676" max="6682" width="4" customWidth="1"/>
    <col min="6683" max="6683" width="5.25" customWidth="1"/>
    <col min="6923" max="6923" width="12.375" customWidth="1"/>
    <col min="6924" max="6929" width="4.375" customWidth="1"/>
    <col min="6930" max="6930" width="7.125" customWidth="1"/>
    <col min="6931" max="6931" width="14.375" customWidth="1"/>
    <col min="6932" max="6938" width="4" customWidth="1"/>
    <col min="6939" max="6939" width="5.25" customWidth="1"/>
    <col min="7179" max="7179" width="12.375" customWidth="1"/>
    <col min="7180" max="7185" width="4.375" customWidth="1"/>
    <col min="7186" max="7186" width="7.125" customWidth="1"/>
    <col min="7187" max="7187" width="14.375" customWidth="1"/>
    <col min="7188" max="7194" width="4" customWidth="1"/>
    <col min="7195" max="7195" width="5.25" customWidth="1"/>
    <col min="7435" max="7435" width="12.375" customWidth="1"/>
    <col min="7436" max="7441" width="4.375" customWidth="1"/>
    <col min="7442" max="7442" width="7.125" customWidth="1"/>
    <col min="7443" max="7443" width="14.375" customWidth="1"/>
    <col min="7444" max="7450" width="4" customWidth="1"/>
    <col min="7451" max="7451" width="5.25" customWidth="1"/>
    <col min="7691" max="7691" width="12.375" customWidth="1"/>
    <col min="7692" max="7697" width="4.375" customWidth="1"/>
    <col min="7698" max="7698" width="7.125" customWidth="1"/>
    <col min="7699" max="7699" width="14.375" customWidth="1"/>
    <col min="7700" max="7706" width="4" customWidth="1"/>
    <col min="7707" max="7707" width="5.25" customWidth="1"/>
    <col min="7947" max="7947" width="12.375" customWidth="1"/>
    <col min="7948" max="7953" width="4.375" customWidth="1"/>
    <col min="7954" max="7954" width="7.125" customWidth="1"/>
    <col min="7955" max="7955" width="14.375" customWidth="1"/>
    <col min="7956" max="7962" width="4" customWidth="1"/>
    <col min="7963" max="7963" width="5.25" customWidth="1"/>
    <col min="8203" max="8203" width="12.375" customWidth="1"/>
    <col min="8204" max="8209" width="4.375" customWidth="1"/>
    <col min="8210" max="8210" width="7.125" customWidth="1"/>
    <col min="8211" max="8211" width="14.375" customWidth="1"/>
    <col min="8212" max="8218" width="4" customWidth="1"/>
    <col min="8219" max="8219" width="5.25" customWidth="1"/>
    <col min="8459" max="8459" width="12.375" customWidth="1"/>
    <col min="8460" max="8465" width="4.375" customWidth="1"/>
    <col min="8466" max="8466" width="7.125" customWidth="1"/>
    <col min="8467" max="8467" width="14.375" customWidth="1"/>
    <col min="8468" max="8474" width="4" customWidth="1"/>
    <col min="8475" max="8475" width="5.25" customWidth="1"/>
    <col min="8715" max="8715" width="12.375" customWidth="1"/>
    <col min="8716" max="8721" width="4.375" customWidth="1"/>
    <col min="8722" max="8722" width="7.125" customWidth="1"/>
    <col min="8723" max="8723" width="14.375" customWidth="1"/>
    <col min="8724" max="8730" width="4" customWidth="1"/>
    <col min="8731" max="8731" width="5.25" customWidth="1"/>
    <col min="8971" max="8971" width="12.375" customWidth="1"/>
    <col min="8972" max="8977" width="4.375" customWidth="1"/>
    <col min="8978" max="8978" width="7.125" customWidth="1"/>
    <col min="8979" max="8979" width="14.375" customWidth="1"/>
    <col min="8980" max="8986" width="4" customWidth="1"/>
    <col min="8987" max="8987" width="5.25" customWidth="1"/>
    <col min="9227" max="9227" width="12.375" customWidth="1"/>
    <col min="9228" max="9233" width="4.375" customWidth="1"/>
    <col min="9234" max="9234" width="7.125" customWidth="1"/>
    <col min="9235" max="9235" width="14.375" customWidth="1"/>
    <col min="9236" max="9242" width="4" customWidth="1"/>
    <col min="9243" max="9243" width="5.25" customWidth="1"/>
    <col min="9483" max="9483" width="12.375" customWidth="1"/>
    <col min="9484" max="9489" width="4.375" customWidth="1"/>
    <col min="9490" max="9490" width="7.125" customWidth="1"/>
    <col min="9491" max="9491" width="14.375" customWidth="1"/>
    <col min="9492" max="9498" width="4" customWidth="1"/>
    <col min="9499" max="9499" width="5.25" customWidth="1"/>
    <col min="9739" max="9739" width="12.375" customWidth="1"/>
    <col min="9740" max="9745" width="4.375" customWidth="1"/>
    <col min="9746" max="9746" width="7.125" customWidth="1"/>
    <col min="9747" max="9747" width="14.375" customWidth="1"/>
    <col min="9748" max="9754" width="4" customWidth="1"/>
    <col min="9755" max="9755" width="5.25" customWidth="1"/>
    <col min="9995" max="9995" width="12.375" customWidth="1"/>
    <col min="9996" max="10001" width="4.375" customWidth="1"/>
    <col min="10002" max="10002" width="7.125" customWidth="1"/>
    <col min="10003" max="10003" width="14.375" customWidth="1"/>
    <col min="10004" max="10010" width="4" customWidth="1"/>
    <col min="10011" max="10011" width="5.25" customWidth="1"/>
    <col min="10251" max="10251" width="12.375" customWidth="1"/>
    <col min="10252" max="10257" width="4.375" customWidth="1"/>
    <col min="10258" max="10258" width="7.125" customWidth="1"/>
    <col min="10259" max="10259" width="14.375" customWidth="1"/>
    <col min="10260" max="10266" width="4" customWidth="1"/>
    <col min="10267" max="10267" width="5.25" customWidth="1"/>
    <col min="10507" max="10507" width="12.375" customWidth="1"/>
    <col min="10508" max="10513" width="4.375" customWidth="1"/>
    <col min="10514" max="10514" width="7.125" customWidth="1"/>
    <col min="10515" max="10515" width="14.375" customWidth="1"/>
    <col min="10516" max="10522" width="4" customWidth="1"/>
    <col min="10523" max="10523" width="5.25" customWidth="1"/>
    <col min="10763" max="10763" width="12.375" customWidth="1"/>
    <col min="10764" max="10769" width="4.375" customWidth="1"/>
    <col min="10770" max="10770" width="7.125" customWidth="1"/>
    <col min="10771" max="10771" width="14.375" customWidth="1"/>
    <col min="10772" max="10778" width="4" customWidth="1"/>
    <col min="10779" max="10779" width="5.25" customWidth="1"/>
    <col min="11019" max="11019" width="12.375" customWidth="1"/>
    <col min="11020" max="11025" width="4.375" customWidth="1"/>
    <col min="11026" max="11026" width="7.125" customWidth="1"/>
    <col min="11027" max="11027" width="14.375" customWidth="1"/>
    <col min="11028" max="11034" width="4" customWidth="1"/>
    <col min="11035" max="11035" width="5.25" customWidth="1"/>
    <col min="11275" max="11275" width="12.375" customWidth="1"/>
    <col min="11276" max="11281" width="4.375" customWidth="1"/>
    <col min="11282" max="11282" width="7.125" customWidth="1"/>
    <col min="11283" max="11283" width="14.375" customWidth="1"/>
    <col min="11284" max="11290" width="4" customWidth="1"/>
    <col min="11291" max="11291" width="5.25" customWidth="1"/>
    <col min="11531" max="11531" width="12.375" customWidth="1"/>
    <col min="11532" max="11537" width="4.375" customWidth="1"/>
    <col min="11538" max="11538" width="7.125" customWidth="1"/>
    <col min="11539" max="11539" width="14.375" customWidth="1"/>
    <col min="11540" max="11546" width="4" customWidth="1"/>
    <col min="11547" max="11547" width="5.25" customWidth="1"/>
    <col min="11787" max="11787" width="12.375" customWidth="1"/>
    <col min="11788" max="11793" width="4.375" customWidth="1"/>
    <col min="11794" max="11794" width="7.125" customWidth="1"/>
    <col min="11795" max="11795" width="14.375" customWidth="1"/>
    <col min="11796" max="11802" width="4" customWidth="1"/>
    <col min="11803" max="11803" width="5.25" customWidth="1"/>
    <col min="12043" max="12043" width="12.375" customWidth="1"/>
    <col min="12044" max="12049" width="4.375" customWidth="1"/>
    <col min="12050" max="12050" width="7.125" customWidth="1"/>
    <col min="12051" max="12051" width="14.375" customWidth="1"/>
    <col min="12052" max="12058" width="4" customWidth="1"/>
    <col min="12059" max="12059" width="5.25" customWidth="1"/>
    <col min="12299" max="12299" width="12.375" customWidth="1"/>
    <col min="12300" max="12305" width="4.375" customWidth="1"/>
    <col min="12306" max="12306" width="7.125" customWidth="1"/>
    <col min="12307" max="12307" width="14.375" customWidth="1"/>
    <col min="12308" max="12314" width="4" customWidth="1"/>
    <col min="12315" max="12315" width="5.25" customWidth="1"/>
    <col min="12555" max="12555" width="12.375" customWidth="1"/>
    <col min="12556" max="12561" width="4.375" customWidth="1"/>
    <col min="12562" max="12562" width="7.125" customWidth="1"/>
    <col min="12563" max="12563" width="14.375" customWidth="1"/>
    <col min="12564" max="12570" width="4" customWidth="1"/>
    <col min="12571" max="12571" width="5.25" customWidth="1"/>
    <col min="12811" max="12811" width="12.375" customWidth="1"/>
    <col min="12812" max="12817" width="4.375" customWidth="1"/>
    <col min="12818" max="12818" width="7.125" customWidth="1"/>
    <col min="12819" max="12819" width="14.375" customWidth="1"/>
    <col min="12820" max="12826" width="4" customWidth="1"/>
    <col min="12827" max="12827" width="5.25" customWidth="1"/>
    <col min="13067" max="13067" width="12.375" customWidth="1"/>
    <col min="13068" max="13073" width="4.375" customWidth="1"/>
    <col min="13074" max="13074" width="7.125" customWidth="1"/>
    <col min="13075" max="13075" width="14.375" customWidth="1"/>
    <col min="13076" max="13082" width="4" customWidth="1"/>
    <col min="13083" max="13083" width="5.25" customWidth="1"/>
    <col min="13323" max="13323" width="12.375" customWidth="1"/>
    <col min="13324" max="13329" width="4.375" customWidth="1"/>
    <col min="13330" max="13330" width="7.125" customWidth="1"/>
    <col min="13331" max="13331" width="14.375" customWidth="1"/>
    <col min="13332" max="13338" width="4" customWidth="1"/>
    <col min="13339" max="13339" width="5.25" customWidth="1"/>
    <col min="13579" max="13579" width="12.375" customWidth="1"/>
    <col min="13580" max="13585" width="4.375" customWidth="1"/>
    <col min="13586" max="13586" width="7.125" customWidth="1"/>
    <col min="13587" max="13587" width="14.375" customWidth="1"/>
    <col min="13588" max="13594" width="4" customWidth="1"/>
    <col min="13595" max="13595" width="5.25" customWidth="1"/>
    <col min="13835" max="13835" width="12.375" customWidth="1"/>
    <col min="13836" max="13841" width="4.375" customWidth="1"/>
    <col min="13842" max="13842" width="7.125" customWidth="1"/>
    <col min="13843" max="13843" width="14.375" customWidth="1"/>
    <col min="13844" max="13850" width="4" customWidth="1"/>
    <col min="13851" max="13851" width="5.25" customWidth="1"/>
    <col min="14091" max="14091" width="12.375" customWidth="1"/>
    <col min="14092" max="14097" width="4.375" customWidth="1"/>
    <col min="14098" max="14098" width="7.125" customWidth="1"/>
    <col min="14099" max="14099" width="14.375" customWidth="1"/>
    <col min="14100" max="14106" width="4" customWidth="1"/>
    <col min="14107" max="14107" width="5.25" customWidth="1"/>
    <col min="14347" max="14347" width="12.375" customWidth="1"/>
    <col min="14348" max="14353" width="4.375" customWidth="1"/>
    <col min="14354" max="14354" width="7.125" customWidth="1"/>
    <col min="14355" max="14355" width="14.375" customWidth="1"/>
    <col min="14356" max="14362" width="4" customWidth="1"/>
    <col min="14363" max="14363" width="5.25" customWidth="1"/>
    <col min="14603" max="14603" width="12.375" customWidth="1"/>
    <col min="14604" max="14609" width="4.375" customWidth="1"/>
    <col min="14610" max="14610" width="7.125" customWidth="1"/>
    <col min="14611" max="14611" width="14.375" customWidth="1"/>
    <col min="14612" max="14618" width="4" customWidth="1"/>
    <col min="14619" max="14619" width="5.25" customWidth="1"/>
    <col min="14859" max="14859" width="12.375" customWidth="1"/>
    <col min="14860" max="14865" width="4.375" customWidth="1"/>
    <col min="14866" max="14866" width="7.125" customWidth="1"/>
    <col min="14867" max="14867" width="14.375" customWidth="1"/>
    <col min="14868" max="14874" width="4" customWidth="1"/>
    <col min="14875" max="14875" width="5.25" customWidth="1"/>
    <col min="15115" max="15115" width="12.375" customWidth="1"/>
    <col min="15116" max="15121" width="4.375" customWidth="1"/>
    <col min="15122" max="15122" width="7.125" customWidth="1"/>
    <col min="15123" max="15123" width="14.375" customWidth="1"/>
    <col min="15124" max="15130" width="4" customWidth="1"/>
    <col min="15131" max="15131" width="5.25" customWidth="1"/>
    <col min="15371" max="15371" width="12.375" customWidth="1"/>
    <col min="15372" max="15377" width="4.375" customWidth="1"/>
    <col min="15378" max="15378" width="7.125" customWidth="1"/>
    <col min="15379" max="15379" width="14.375" customWidth="1"/>
    <col min="15380" max="15386" width="4" customWidth="1"/>
    <col min="15387" max="15387" width="5.25" customWidth="1"/>
    <col min="15627" max="15627" width="12.375" customWidth="1"/>
    <col min="15628" max="15633" width="4.375" customWidth="1"/>
    <col min="15634" max="15634" width="7.125" customWidth="1"/>
    <col min="15635" max="15635" width="14.375" customWidth="1"/>
    <col min="15636" max="15642" width="4" customWidth="1"/>
    <col min="15643" max="15643" width="5.25" customWidth="1"/>
    <col min="15883" max="15883" width="12.375" customWidth="1"/>
    <col min="15884" max="15889" width="4.375" customWidth="1"/>
    <col min="15890" max="15890" width="7.125" customWidth="1"/>
    <col min="15891" max="15891" width="14.375" customWidth="1"/>
    <col min="15892" max="15898" width="4" customWidth="1"/>
    <col min="15899" max="15899" width="5.25" customWidth="1"/>
    <col min="16139" max="16139" width="12.375" customWidth="1"/>
    <col min="16140" max="16145" width="4.375" customWidth="1"/>
    <col min="16146" max="16146" width="7.125" customWidth="1"/>
    <col min="16147" max="16147" width="14.375" customWidth="1"/>
    <col min="16148" max="16154" width="4" customWidth="1"/>
    <col min="16155" max="16155" width="5.25" customWidth="1"/>
  </cols>
  <sheetData>
    <row r="12" spans="10:27">
      <c r="J12" t="s">
        <v>13</v>
      </c>
      <c r="T12" t="s">
        <v>30</v>
      </c>
    </row>
    <row r="13" spans="10:27">
      <c r="J13" t="s">
        <v>15</v>
      </c>
      <c r="K13" s="25">
        <v>1</v>
      </c>
      <c r="L13" s="25">
        <v>2</v>
      </c>
      <c r="M13" s="25">
        <v>3</v>
      </c>
      <c r="N13" s="25">
        <v>4</v>
      </c>
      <c r="O13" s="25">
        <v>5</v>
      </c>
      <c r="P13" s="25">
        <v>6</v>
      </c>
      <c r="Q13" s="25">
        <v>7</v>
      </c>
      <c r="T13" t="s">
        <v>0</v>
      </c>
      <c r="U13" s="25">
        <v>1</v>
      </c>
      <c r="V13" s="25">
        <v>2</v>
      </c>
      <c r="W13" s="25">
        <v>3</v>
      </c>
      <c r="X13" s="25">
        <v>4</v>
      </c>
      <c r="Y13" s="25">
        <v>5</v>
      </c>
      <c r="Z13" s="25">
        <v>6</v>
      </c>
      <c r="AA13" s="25">
        <v>7</v>
      </c>
    </row>
    <row r="14" spans="10:27">
      <c r="J14" s="25">
        <v>1</v>
      </c>
      <c r="K14" s="29">
        <v>0</v>
      </c>
      <c r="L14" s="29">
        <v>1</v>
      </c>
      <c r="M14" s="29">
        <v>1</v>
      </c>
      <c r="N14" s="29">
        <v>1</v>
      </c>
      <c r="O14" s="29">
        <v>0</v>
      </c>
      <c r="P14" s="29">
        <v>0</v>
      </c>
      <c r="Q14" s="29">
        <v>0</v>
      </c>
      <c r="T14" s="25">
        <v>1</v>
      </c>
      <c r="U14" s="30">
        <v>0</v>
      </c>
      <c r="V14" s="30">
        <v>80</v>
      </c>
      <c r="W14" s="30">
        <v>100</v>
      </c>
      <c r="X14" s="30">
        <v>60</v>
      </c>
      <c r="Y14" s="30">
        <v>0</v>
      </c>
      <c r="Z14" s="30">
        <v>0</v>
      </c>
      <c r="AA14" s="30">
        <v>0</v>
      </c>
    </row>
    <row r="15" spans="10:27">
      <c r="J15" s="25">
        <v>2</v>
      </c>
      <c r="K15" s="29">
        <v>0</v>
      </c>
      <c r="L15" s="29">
        <v>0</v>
      </c>
      <c r="M15" s="29">
        <v>0</v>
      </c>
      <c r="N15" s="29">
        <v>0</v>
      </c>
      <c r="O15" s="29">
        <v>1</v>
      </c>
      <c r="P15" s="29">
        <v>0</v>
      </c>
      <c r="Q15" s="29">
        <v>0</v>
      </c>
      <c r="T15" s="25">
        <v>2</v>
      </c>
      <c r="U15" s="30">
        <v>0</v>
      </c>
      <c r="V15" s="30">
        <v>0</v>
      </c>
      <c r="W15" s="30">
        <v>0</v>
      </c>
      <c r="X15" s="30">
        <v>0</v>
      </c>
      <c r="Y15" s="30">
        <v>120</v>
      </c>
      <c r="Z15" s="30">
        <v>0</v>
      </c>
      <c r="AA15" s="30">
        <v>0</v>
      </c>
    </row>
    <row r="16" spans="10:27">
      <c r="J16" s="25">
        <v>3</v>
      </c>
      <c r="K16" s="29">
        <v>0</v>
      </c>
      <c r="L16" s="29">
        <v>0</v>
      </c>
      <c r="M16" s="29">
        <v>0</v>
      </c>
      <c r="N16" s="29">
        <v>0</v>
      </c>
      <c r="O16" s="29">
        <v>1</v>
      </c>
      <c r="P16" s="29">
        <v>1</v>
      </c>
      <c r="Q16" s="29">
        <v>0</v>
      </c>
      <c r="T16" s="25">
        <v>3</v>
      </c>
      <c r="U16" s="30">
        <v>0</v>
      </c>
      <c r="V16" s="30">
        <v>0</v>
      </c>
      <c r="W16" s="30">
        <v>0</v>
      </c>
      <c r="X16" s="30">
        <v>0</v>
      </c>
      <c r="Y16" s="30">
        <v>90</v>
      </c>
      <c r="Z16" s="30">
        <v>70</v>
      </c>
      <c r="AA16" s="30">
        <v>0</v>
      </c>
    </row>
    <row r="17" spans="10:27">
      <c r="J17" s="25">
        <v>4</v>
      </c>
      <c r="K17" s="29">
        <v>0</v>
      </c>
      <c r="L17" s="29">
        <v>0</v>
      </c>
      <c r="M17" s="29">
        <v>0</v>
      </c>
      <c r="N17" s="29">
        <v>0</v>
      </c>
      <c r="O17" s="29">
        <v>0</v>
      </c>
      <c r="P17" s="29">
        <v>1</v>
      </c>
      <c r="Q17" s="29">
        <v>0</v>
      </c>
      <c r="T17" s="25">
        <v>4</v>
      </c>
      <c r="U17" s="30">
        <v>0</v>
      </c>
      <c r="V17" s="30">
        <v>0</v>
      </c>
      <c r="W17" s="30">
        <v>0</v>
      </c>
      <c r="X17" s="30">
        <v>0</v>
      </c>
      <c r="Y17" s="30">
        <v>0</v>
      </c>
      <c r="Z17" s="30">
        <v>100</v>
      </c>
      <c r="AA17" s="30">
        <v>0</v>
      </c>
    </row>
    <row r="18" spans="10:27">
      <c r="J18" s="25">
        <v>5</v>
      </c>
      <c r="K18" s="29">
        <v>0</v>
      </c>
      <c r="L18" s="29">
        <v>0</v>
      </c>
      <c r="M18" s="29">
        <v>0</v>
      </c>
      <c r="N18" s="29">
        <v>0</v>
      </c>
      <c r="O18" s="29">
        <v>0</v>
      </c>
      <c r="P18" s="29">
        <v>0</v>
      </c>
      <c r="Q18" s="29">
        <v>1</v>
      </c>
      <c r="T18" s="25">
        <v>5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0</v>
      </c>
      <c r="AA18" s="30">
        <v>150</v>
      </c>
    </row>
    <row r="19" spans="10:27">
      <c r="J19" s="25">
        <v>6</v>
      </c>
      <c r="K19" s="29">
        <v>0</v>
      </c>
      <c r="L19" s="29">
        <v>0</v>
      </c>
      <c r="M19" s="29">
        <v>0</v>
      </c>
      <c r="N19" s="29">
        <v>0</v>
      </c>
      <c r="O19" s="29">
        <v>0</v>
      </c>
      <c r="P19" s="29">
        <v>0</v>
      </c>
      <c r="Q19" s="29">
        <v>1</v>
      </c>
      <c r="T19" s="25">
        <v>6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0</v>
      </c>
      <c r="AA19" s="30">
        <v>90</v>
      </c>
    </row>
    <row r="20" spans="10:27" ht="13.9">
      <c r="J20" s="25">
        <v>7</v>
      </c>
      <c r="K20" s="29">
        <v>1</v>
      </c>
      <c r="L20" s="29">
        <v>0</v>
      </c>
      <c r="M20" s="29">
        <v>0</v>
      </c>
      <c r="N20" s="29">
        <v>0</v>
      </c>
      <c r="O20" s="29">
        <v>0</v>
      </c>
      <c r="P20" s="29">
        <v>0</v>
      </c>
      <c r="Q20" s="29">
        <v>0</v>
      </c>
      <c r="R20" s="20"/>
      <c r="S20" s="19"/>
      <c r="T20" s="25">
        <v>7</v>
      </c>
      <c r="U20" s="30">
        <v>240</v>
      </c>
      <c r="V20" s="30">
        <v>0</v>
      </c>
      <c r="W20" s="30">
        <v>0</v>
      </c>
      <c r="X20" s="30">
        <v>0</v>
      </c>
      <c r="Y20" s="30">
        <v>0</v>
      </c>
      <c r="Z20" s="30">
        <v>0</v>
      </c>
      <c r="AA20" s="30">
        <v>0</v>
      </c>
    </row>
    <row r="21" spans="10:27" ht="13.9">
      <c r="Q21" s="27"/>
      <c r="R21" s="19"/>
      <c r="S21" s="19"/>
    </row>
    <row r="23" spans="10:27">
      <c r="J23" t="s">
        <v>31</v>
      </c>
    </row>
    <row r="24" spans="10:27">
      <c r="J24" t="s">
        <v>3</v>
      </c>
      <c r="K24" s="25">
        <v>1</v>
      </c>
      <c r="L24" s="25">
        <v>2</v>
      </c>
      <c r="M24" s="25">
        <v>3</v>
      </c>
      <c r="N24" s="25">
        <v>4</v>
      </c>
      <c r="O24" s="25">
        <v>5</v>
      </c>
      <c r="P24" s="25">
        <v>6</v>
      </c>
      <c r="Q24" s="25">
        <v>7</v>
      </c>
      <c r="R24" t="s">
        <v>36</v>
      </c>
    </row>
    <row r="25" spans="10:27" ht="13.9">
      <c r="J25" s="25">
        <v>1</v>
      </c>
      <c r="K25" s="26">
        <v>0</v>
      </c>
      <c r="L25" s="26">
        <v>80</v>
      </c>
      <c r="M25" s="26">
        <v>100</v>
      </c>
      <c r="N25" s="26">
        <v>60</v>
      </c>
      <c r="O25" s="26">
        <v>0</v>
      </c>
      <c r="P25" s="26">
        <v>0</v>
      </c>
      <c r="Q25" s="26">
        <v>0</v>
      </c>
      <c r="R25" s="28">
        <f>SUMPRODUCT(K14:Q14,K25:Q25)</f>
        <v>240</v>
      </c>
    </row>
    <row r="26" spans="10:27" ht="13.9">
      <c r="J26" s="25">
        <v>2</v>
      </c>
      <c r="K26" s="26">
        <v>0</v>
      </c>
      <c r="L26" s="26">
        <v>0</v>
      </c>
      <c r="M26" s="26">
        <v>0</v>
      </c>
      <c r="N26" s="26">
        <v>0</v>
      </c>
      <c r="O26" s="26">
        <v>80</v>
      </c>
      <c r="P26" s="26">
        <v>0</v>
      </c>
      <c r="Q26" s="26">
        <v>0</v>
      </c>
      <c r="R26" s="28">
        <f t="shared" ref="R26:R31" si="0">SUMPRODUCT(K15:Q15,K26:Q26)</f>
        <v>80</v>
      </c>
    </row>
    <row r="27" spans="10:27" ht="13.9">
      <c r="J27" s="25">
        <v>3</v>
      </c>
      <c r="K27" s="26">
        <v>0</v>
      </c>
      <c r="L27" s="26">
        <v>0</v>
      </c>
      <c r="M27" s="26">
        <v>0</v>
      </c>
      <c r="N27" s="26">
        <v>0</v>
      </c>
      <c r="O27" s="26">
        <v>70</v>
      </c>
      <c r="P27" s="26">
        <v>30</v>
      </c>
      <c r="Q27" s="26">
        <v>0</v>
      </c>
      <c r="R27" s="28">
        <f t="shared" si="0"/>
        <v>100</v>
      </c>
    </row>
    <row r="28" spans="10:27" ht="13.9">
      <c r="J28" s="25">
        <v>4</v>
      </c>
      <c r="K28" s="26">
        <v>0</v>
      </c>
      <c r="L28" s="26">
        <v>0</v>
      </c>
      <c r="M28" s="26">
        <v>0</v>
      </c>
      <c r="N28" s="26">
        <v>0</v>
      </c>
      <c r="O28" s="26">
        <v>0</v>
      </c>
      <c r="P28" s="26">
        <v>60</v>
      </c>
      <c r="Q28" s="26">
        <v>0</v>
      </c>
      <c r="R28" s="28">
        <f t="shared" si="0"/>
        <v>60</v>
      </c>
    </row>
    <row r="29" spans="10:27" ht="13.9">
      <c r="J29" s="25">
        <v>5</v>
      </c>
      <c r="K29" s="26">
        <v>0</v>
      </c>
      <c r="L29" s="26">
        <v>0</v>
      </c>
      <c r="M29" s="26">
        <v>0</v>
      </c>
      <c r="N29" s="26">
        <v>0</v>
      </c>
      <c r="O29" s="26">
        <v>0</v>
      </c>
      <c r="P29" s="26">
        <v>0</v>
      </c>
      <c r="Q29" s="26">
        <v>150</v>
      </c>
      <c r="R29" s="28">
        <f t="shared" si="0"/>
        <v>150</v>
      </c>
    </row>
    <row r="30" spans="10:27" ht="13.9">
      <c r="J30" s="25">
        <v>6</v>
      </c>
      <c r="K30" s="26">
        <v>0</v>
      </c>
      <c r="L30" s="26">
        <v>0</v>
      </c>
      <c r="M30" s="26">
        <v>0</v>
      </c>
      <c r="N30" s="26">
        <v>0</v>
      </c>
      <c r="O30" s="26">
        <v>0</v>
      </c>
      <c r="P30" s="26">
        <v>0</v>
      </c>
      <c r="Q30" s="26">
        <v>90</v>
      </c>
      <c r="R30" s="28">
        <f t="shared" si="0"/>
        <v>90</v>
      </c>
    </row>
    <row r="31" spans="10:27" ht="13.9">
      <c r="J31" s="25">
        <v>7</v>
      </c>
      <c r="K31" s="26">
        <v>0</v>
      </c>
      <c r="L31" s="26">
        <v>0</v>
      </c>
      <c r="M31" s="26">
        <v>0</v>
      </c>
      <c r="N31" s="26">
        <v>0</v>
      </c>
      <c r="O31" s="26">
        <v>0</v>
      </c>
      <c r="P31" s="26">
        <v>0</v>
      </c>
      <c r="Q31" s="26">
        <v>0</v>
      </c>
      <c r="R31" s="28">
        <f t="shared" si="0"/>
        <v>0</v>
      </c>
    </row>
    <row r="32" spans="10:27" ht="13.9">
      <c r="J32" t="s">
        <v>35</v>
      </c>
      <c r="K32" s="28">
        <f>SUMPRODUCT(K14:K20,K25:K31)</f>
        <v>0</v>
      </c>
      <c r="L32" s="28">
        <f t="shared" ref="L32:Q32" si="1">SUMPRODUCT(L14:L20,L25:L31)</f>
        <v>80</v>
      </c>
      <c r="M32" s="28">
        <f t="shared" si="1"/>
        <v>100</v>
      </c>
      <c r="N32" s="28">
        <f t="shared" si="1"/>
        <v>60</v>
      </c>
      <c r="O32" s="28">
        <f t="shared" si="1"/>
        <v>150</v>
      </c>
      <c r="P32" s="28">
        <f t="shared" si="1"/>
        <v>90</v>
      </c>
      <c r="Q32" s="6">
        <f t="shared" si="1"/>
        <v>240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M22:AJ47"/>
  <sheetViews>
    <sheetView topLeftCell="A13" workbookViewId="0">
      <selection activeCell="I36" sqref="I36"/>
    </sheetView>
  </sheetViews>
  <sheetFormatPr defaultRowHeight="13.5"/>
  <cols>
    <col min="14" max="15" width="5.625" customWidth="1"/>
    <col min="16" max="16" width="5.5" customWidth="1"/>
    <col min="17" max="17" width="4.625" customWidth="1"/>
    <col min="18" max="18" width="4" customWidth="1"/>
    <col min="19" max="19" width="4.75" customWidth="1"/>
    <col min="20" max="20" width="3.875" customWidth="1"/>
    <col min="21" max="21" width="4.25" customWidth="1"/>
    <col min="22" max="22" width="4.75" customWidth="1"/>
    <col min="23" max="23" width="4.125" customWidth="1"/>
    <col min="26" max="35" width="3.875" customWidth="1"/>
  </cols>
  <sheetData>
    <row r="22" spans="13:36">
      <c r="M22" t="s">
        <v>13</v>
      </c>
      <c r="Y22" t="s">
        <v>14</v>
      </c>
    </row>
    <row r="23" spans="13:36">
      <c r="M23" t="s">
        <v>15</v>
      </c>
      <c r="N23" s="21" t="s">
        <v>32</v>
      </c>
      <c r="O23" s="21">
        <v>1</v>
      </c>
      <c r="P23" s="21">
        <v>2</v>
      </c>
      <c r="Q23" s="21">
        <v>3</v>
      </c>
      <c r="R23" s="21">
        <v>4</v>
      </c>
      <c r="S23" s="21">
        <v>5</v>
      </c>
      <c r="T23" s="21">
        <v>6</v>
      </c>
      <c r="U23" s="21">
        <v>7</v>
      </c>
      <c r="V23" s="21">
        <v>8</v>
      </c>
      <c r="W23" s="21">
        <v>9</v>
      </c>
      <c r="Y23" t="s">
        <v>3</v>
      </c>
      <c r="Z23" s="21" t="s">
        <v>32</v>
      </c>
      <c r="AA23" s="21">
        <v>1</v>
      </c>
      <c r="AB23" s="21">
        <v>2</v>
      </c>
      <c r="AC23" s="21">
        <v>3</v>
      </c>
      <c r="AD23" s="21">
        <v>4</v>
      </c>
      <c r="AE23" s="21">
        <v>5</v>
      </c>
      <c r="AF23" s="21">
        <v>6</v>
      </c>
      <c r="AG23" s="21">
        <v>7</v>
      </c>
      <c r="AH23" s="21">
        <v>8</v>
      </c>
      <c r="AI23" s="21">
        <v>9</v>
      </c>
      <c r="AJ23" t="s">
        <v>11</v>
      </c>
    </row>
    <row r="24" spans="13:36">
      <c r="M24" s="21" t="s">
        <v>33</v>
      </c>
      <c r="O24" s="22">
        <v>1</v>
      </c>
      <c r="P24" s="22">
        <v>1</v>
      </c>
      <c r="Y24" s="21" t="s">
        <v>33</v>
      </c>
      <c r="Z24" s="4">
        <v>0</v>
      </c>
      <c r="AA24" s="22">
        <v>17</v>
      </c>
      <c r="AB24" s="22">
        <v>6</v>
      </c>
      <c r="AC24" s="4">
        <v>0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>
        <f>SUMPRODUCT(N24:W24,Z24:AI24)</f>
        <v>23</v>
      </c>
    </row>
    <row r="25" spans="13:36">
      <c r="M25" s="21">
        <v>1</v>
      </c>
      <c r="Q25" s="22">
        <v>1</v>
      </c>
      <c r="R25" s="22">
        <v>1</v>
      </c>
      <c r="Y25" s="21">
        <v>1</v>
      </c>
      <c r="Z25" s="4">
        <v>0</v>
      </c>
      <c r="AA25" s="4">
        <v>0</v>
      </c>
      <c r="AB25" s="4">
        <v>0</v>
      </c>
      <c r="AC25" s="22">
        <v>4</v>
      </c>
      <c r="AD25" s="22">
        <v>13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>
        <f t="shared" ref="AJ25:AJ33" si="0">SUMPRODUCT(N25:W25,Z25:AI25)</f>
        <v>17</v>
      </c>
    </row>
    <row r="26" spans="13:36">
      <c r="M26" s="21">
        <v>2</v>
      </c>
      <c r="Q26" s="22">
        <v>1</v>
      </c>
      <c r="Y26" s="21">
        <v>2</v>
      </c>
      <c r="Z26" s="4">
        <v>0</v>
      </c>
      <c r="AA26" s="4">
        <v>0</v>
      </c>
      <c r="AB26" s="4">
        <v>0</v>
      </c>
      <c r="AC26" s="22">
        <v>6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>
        <f t="shared" si="0"/>
        <v>6</v>
      </c>
    </row>
    <row r="27" spans="13:36">
      <c r="M27" s="21">
        <v>3</v>
      </c>
      <c r="S27" s="22">
        <v>1</v>
      </c>
      <c r="Y27" s="21">
        <v>3</v>
      </c>
      <c r="Z27" s="4">
        <v>0</v>
      </c>
      <c r="AA27" s="4">
        <v>0</v>
      </c>
      <c r="AB27" s="4">
        <v>0</v>
      </c>
      <c r="AC27" s="4">
        <v>0</v>
      </c>
      <c r="AD27" s="4">
        <v>0</v>
      </c>
      <c r="AE27" s="22">
        <v>10</v>
      </c>
      <c r="AF27" s="4">
        <v>0</v>
      </c>
      <c r="AG27" s="4">
        <v>0</v>
      </c>
      <c r="AH27" s="4">
        <v>0</v>
      </c>
      <c r="AI27" s="4">
        <v>0</v>
      </c>
      <c r="AJ27">
        <f t="shared" si="0"/>
        <v>10</v>
      </c>
    </row>
    <row r="28" spans="13:36">
      <c r="M28" s="21">
        <v>4</v>
      </c>
      <c r="T28" s="22">
        <v>1</v>
      </c>
      <c r="Y28" s="21">
        <v>4</v>
      </c>
      <c r="Z28" s="4">
        <v>0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22">
        <v>13</v>
      </c>
      <c r="AG28" s="4">
        <v>0</v>
      </c>
      <c r="AH28" s="4">
        <v>0</v>
      </c>
      <c r="AI28" s="4">
        <v>0</v>
      </c>
      <c r="AJ28">
        <f t="shared" si="0"/>
        <v>13</v>
      </c>
    </row>
    <row r="29" spans="13:36">
      <c r="M29" s="21">
        <v>5</v>
      </c>
      <c r="U29" s="22">
        <v>1</v>
      </c>
      <c r="V29" s="22">
        <v>1</v>
      </c>
      <c r="Y29" s="21">
        <v>5</v>
      </c>
      <c r="Z29" s="4">
        <v>0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4">
        <v>0</v>
      </c>
      <c r="AG29" s="22">
        <v>7</v>
      </c>
      <c r="AH29" s="22">
        <v>3</v>
      </c>
      <c r="AI29" s="4">
        <v>0</v>
      </c>
      <c r="AJ29">
        <f t="shared" si="0"/>
        <v>10</v>
      </c>
    </row>
    <row r="30" spans="13:36">
      <c r="M30" s="21">
        <v>6</v>
      </c>
      <c r="U30" s="22">
        <v>1</v>
      </c>
      <c r="V30" s="22">
        <v>1</v>
      </c>
      <c r="Y30" s="21">
        <v>6</v>
      </c>
      <c r="Z30" s="4">
        <v>0</v>
      </c>
      <c r="AA30" s="4">
        <v>0</v>
      </c>
      <c r="AB30" s="4">
        <v>0</v>
      </c>
      <c r="AC30" s="4">
        <v>0</v>
      </c>
      <c r="AD30" s="4">
        <v>0</v>
      </c>
      <c r="AE30" s="4">
        <v>0</v>
      </c>
      <c r="AF30" s="4">
        <v>0</v>
      </c>
      <c r="AG30" s="22">
        <v>4</v>
      </c>
      <c r="AH30" s="22">
        <v>9</v>
      </c>
      <c r="AI30" s="4">
        <v>0</v>
      </c>
      <c r="AJ30">
        <f t="shared" si="0"/>
        <v>13</v>
      </c>
    </row>
    <row r="31" spans="13:36">
      <c r="M31" s="21">
        <v>7</v>
      </c>
      <c r="W31" s="22">
        <v>1</v>
      </c>
      <c r="Y31" s="21">
        <v>7</v>
      </c>
      <c r="Z31" s="4">
        <v>0</v>
      </c>
      <c r="AA31" s="4">
        <v>0</v>
      </c>
      <c r="AB31" s="4">
        <v>0</v>
      </c>
      <c r="AC31" s="4">
        <v>0</v>
      </c>
      <c r="AD31" s="4">
        <v>0</v>
      </c>
      <c r="AE31" s="4">
        <v>0</v>
      </c>
      <c r="AF31" s="4">
        <v>0</v>
      </c>
      <c r="AG31" s="4">
        <v>0</v>
      </c>
      <c r="AH31" s="4">
        <v>0</v>
      </c>
      <c r="AI31" s="22">
        <v>11</v>
      </c>
      <c r="AJ31">
        <f t="shared" si="0"/>
        <v>11</v>
      </c>
    </row>
    <row r="32" spans="13:36">
      <c r="M32" s="21">
        <v>8</v>
      </c>
      <c r="W32" s="22">
        <v>1</v>
      </c>
      <c r="Y32" s="21">
        <v>8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0</v>
      </c>
      <c r="AG32" s="4">
        <v>0</v>
      </c>
      <c r="AH32" s="4">
        <v>0</v>
      </c>
      <c r="AI32" s="22">
        <v>12</v>
      </c>
      <c r="AJ32">
        <f t="shared" si="0"/>
        <v>12</v>
      </c>
    </row>
    <row r="33" spans="13:36">
      <c r="M33" s="21">
        <v>9</v>
      </c>
      <c r="Y33" s="21">
        <v>9</v>
      </c>
      <c r="Z33" s="4">
        <v>0</v>
      </c>
      <c r="AA33" s="4">
        <v>0</v>
      </c>
      <c r="AB33" s="4">
        <v>0</v>
      </c>
      <c r="AC33" s="4">
        <v>0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>
        <f t="shared" si="0"/>
        <v>0</v>
      </c>
    </row>
    <row r="34" spans="13:36" ht="13.9">
      <c r="Y34" t="s">
        <v>12</v>
      </c>
      <c r="Z34">
        <f>SUMPRODUCT(N24:N33,Z24:Z33)</f>
        <v>0</v>
      </c>
      <c r="AA34">
        <f t="shared" ref="AA34:AI34" si="1">SUMPRODUCT(O24:O33,AA24:AA33)</f>
        <v>17</v>
      </c>
      <c r="AB34">
        <f t="shared" si="1"/>
        <v>6</v>
      </c>
      <c r="AC34">
        <f t="shared" si="1"/>
        <v>10</v>
      </c>
      <c r="AD34">
        <f t="shared" si="1"/>
        <v>13</v>
      </c>
      <c r="AE34">
        <f t="shared" si="1"/>
        <v>10</v>
      </c>
      <c r="AF34">
        <f t="shared" si="1"/>
        <v>13</v>
      </c>
      <c r="AG34">
        <f t="shared" si="1"/>
        <v>11</v>
      </c>
      <c r="AH34">
        <f t="shared" si="1"/>
        <v>12</v>
      </c>
      <c r="AI34" s="23">
        <f t="shared" si="1"/>
        <v>23</v>
      </c>
    </row>
    <row r="36" spans="13:36">
      <c r="Y36" t="s">
        <v>34</v>
      </c>
    </row>
    <row r="37" spans="13:36">
      <c r="Y37" t="s">
        <v>0</v>
      </c>
      <c r="Z37" s="21" t="s">
        <v>32</v>
      </c>
      <c r="AA37" s="21">
        <v>1</v>
      </c>
      <c r="AB37" s="21">
        <v>2</v>
      </c>
      <c r="AC37" s="21">
        <v>3</v>
      </c>
      <c r="AD37" s="21">
        <v>4</v>
      </c>
      <c r="AE37" s="21">
        <v>5</v>
      </c>
      <c r="AF37" s="21">
        <v>6</v>
      </c>
      <c r="AG37" s="21">
        <v>7</v>
      </c>
      <c r="AH37" s="21">
        <v>8</v>
      </c>
      <c r="AI37" s="21">
        <v>9</v>
      </c>
    </row>
    <row r="38" spans="13:36">
      <c r="Y38" s="21" t="s">
        <v>33</v>
      </c>
      <c r="Z38">
        <v>0</v>
      </c>
      <c r="AA38" s="24">
        <v>17</v>
      </c>
      <c r="AB38" s="24">
        <v>15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</row>
    <row r="39" spans="13:36">
      <c r="Y39" s="21">
        <v>1</v>
      </c>
      <c r="Z39">
        <v>0</v>
      </c>
      <c r="AA39">
        <v>0</v>
      </c>
      <c r="AB39">
        <v>0</v>
      </c>
      <c r="AC39" s="24">
        <v>4</v>
      </c>
      <c r="AD39" s="24">
        <v>15</v>
      </c>
      <c r="AE39">
        <v>0</v>
      </c>
      <c r="AF39">
        <v>0</v>
      </c>
      <c r="AG39">
        <v>0</v>
      </c>
      <c r="AH39">
        <v>0</v>
      </c>
      <c r="AI39">
        <v>0</v>
      </c>
    </row>
    <row r="40" spans="13:36">
      <c r="Y40" s="21">
        <v>2</v>
      </c>
      <c r="Z40">
        <v>0</v>
      </c>
      <c r="AA40">
        <v>0</v>
      </c>
      <c r="AB40">
        <v>0</v>
      </c>
      <c r="AC40" s="24">
        <v>10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</row>
    <row r="41" spans="13:36">
      <c r="Y41" s="21">
        <v>3</v>
      </c>
      <c r="Z41">
        <v>0</v>
      </c>
      <c r="AA41">
        <v>0</v>
      </c>
      <c r="AB41">
        <v>0</v>
      </c>
      <c r="AC41">
        <v>0</v>
      </c>
      <c r="AD41">
        <v>0</v>
      </c>
      <c r="AE41" s="24">
        <v>10</v>
      </c>
      <c r="AF41">
        <v>0</v>
      </c>
      <c r="AG41">
        <v>0</v>
      </c>
      <c r="AH41">
        <v>0</v>
      </c>
      <c r="AI41">
        <v>0</v>
      </c>
    </row>
    <row r="42" spans="13:36">
      <c r="Y42" s="21">
        <v>4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 s="24">
        <v>22</v>
      </c>
      <c r="AG42">
        <v>0</v>
      </c>
      <c r="AH42">
        <v>0</v>
      </c>
      <c r="AI42">
        <v>0</v>
      </c>
    </row>
    <row r="43" spans="13:36">
      <c r="Y43" s="21">
        <v>5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 s="24">
        <v>7</v>
      </c>
      <c r="AH43" s="24">
        <v>5</v>
      </c>
      <c r="AI43">
        <v>0</v>
      </c>
    </row>
    <row r="44" spans="13:36">
      <c r="Y44" s="21">
        <v>6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 s="24">
        <v>4</v>
      </c>
      <c r="AH44" s="24">
        <v>9</v>
      </c>
      <c r="AI44">
        <v>0</v>
      </c>
    </row>
    <row r="45" spans="13:36">
      <c r="Y45" s="21">
        <v>7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 s="24">
        <v>12</v>
      </c>
    </row>
    <row r="46" spans="13:36">
      <c r="Y46" s="21">
        <v>8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 s="24">
        <v>15</v>
      </c>
    </row>
    <row r="47" spans="13:36">
      <c r="Y47" s="21">
        <v>9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AK45"/>
  <sheetViews>
    <sheetView zoomScale="70" zoomScaleNormal="70" workbookViewId="0">
      <selection activeCell="AH47" sqref="AH47"/>
    </sheetView>
  </sheetViews>
  <sheetFormatPr defaultRowHeight="13.5"/>
  <cols>
    <col min="2" max="2" width="6.625" customWidth="1"/>
    <col min="3" max="6" width="3.75" customWidth="1"/>
    <col min="7" max="7" width="4.875" customWidth="1"/>
    <col min="8" max="14" width="3.75" customWidth="1"/>
    <col min="15" max="15" width="6.375" customWidth="1"/>
    <col min="16" max="17" width="3.75" customWidth="1"/>
    <col min="18" max="18" width="5.125" customWidth="1"/>
    <col min="19" max="19" width="7.25" customWidth="1"/>
    <col min="20" max="20" width="7" customWidth="1"/>
    <col min="21" max="21" width="3.875" customWidth="1"/>
    <col min="22" max="22" width="7.25" customWidth="1"/>
    <col min="23" max="23" width="5.25" customWidth="1"/>
    <col min="24" max="24" width="4.75" customWidth="1"/>
    <col min="25" max="25" width="5.5" customWidth="1"/>
    <col min="26" max="26" width="5.625" customWidth="1"/>
    <col min="27" max="27" width="6.625" customWidth="1"/>
    <col min="28" max="28" width="5.5" customWidth="1"/>
    <col min="29" max="29" width="3.875" customWidth="1"/>
    <col min="30" max="30" width="5.25" customWidth="1"/>
    <col min="31" max="31" width="5.875" customWidth="1"/>
    <col min="32" max="32" width="5" customWidth="1"/>
    <col min="33" max="33" width="6" customWidth="1"/>
    <col min="34" max="34" width="5.625" customWidth="1"/>
    <col min="35" max="35" width="3.875" customWidth="1"/>
    <col min="36" max="36" width="8.125" customWidth="1"/>
  </cols>
  <sheetData>
    <row r="3" spans="2:36" ht="13.9">
      <c r="B3" s="2" t="s">
        <v>8</v>
      </c>
      <c r="T3" s="2" t="s">
        <v>9</v>
      </c>
    </row>
    <row r="4" spans="2:36">
      <c r="B4" t="s">
        <v>0</v>
      </c>
      <c r="C4" t="s">
        <v>2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6</v>
      </c>
      <c r="U4">
        <v>1</v>
      </c>
      <c r="V4">
        <v>2</v>
      </c>
      <c r="W4">
        <v>3</v>
      </c>
      <c r="X4">
        <v>4</v>
      </c>
      <c r="Y4">
        <v>5</v>
      </c>
      <c r="Z4" s="3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1" t="s">
        <v>1</v>
      </c>
      <c r="D5" s="36">
        <v>60</v>
      </c>
      <c r="E5" s="36">
        <v>70</v>
      </c>
      <c r="F5" s="36">
        <v>85</v>
      </c>
      <c r="G5" s="36">
        <v>110</v>
      </c>
      <c r="T5">
        <v>1</v>
      </c>
      <c r="V5" s="36">
        <v>95</v>
      </c>
      <c r="W5" s="36">
        <v>55</v>
      </c>
      <c r="X5" s="36">
        <v>45</v>
      </c>
      <c r="Y5" s="36">
        <v>65</v>
      </c>
    </row>
    <row r="6" spans="2:36">
      <c r="B6" s="1">
        <v>2</v>
      </c>
      <c r="H6" s="36">
        <v>45</v>
      </c>
      <c r="T6">
        <v>2</v>
      </c>
      <c r="Z6" s="36">
        <v>45</v>
      </c>
    </row>
    <row r="7" spans="2:36">
      <c r="B7" s="1">
        <v>3</v>
      </c>
      <c r="H7" s="36">
        <v>65</v>
      </c>
      <c r="I7" s="36">
        <v>55</v>
      </c>
      <c r="T7">
        <v>3</v>
      </c>
      <c r="Z7" s="36">
        <v>70</v>
      </c>
      <c r="AA7" s="36">
        <v>40</v>
      </c>
    </row>
    <row r="8" spans="2:36">
      <c r="B8" s="1">
        <v>4</v>
      </c>
      <c r="J8" s="36">
        <v>55</v>
      </c>
      <c r="T8">
        <v>4</v>
      </c>
      <c r="AB8" s="36">
        <v>38</v>
      </c>
    </row>
    <row r="9" spans="2:36">
      <c r="B9" s="1">
        <v>5</v>
      </c>
      <c r="J9" s="36">
        <v>95</v>
      </c>
      <c r="T9">
        <v>5</v>
      </c>
      <c r="AB9" s="36">
        <v>60</v>
      </c>
    </row>
    <row r="10" spans="2:36">
      <c r="B10" s="1">
        <v>6</v>
      </c>
      <c r="K10" s="36">
        <v>60</v>
      </c>
      <c r="L10" s="36">
        <v>65</v>
      </c>
      <c r="T10" s="3">
        <v>6</v>
      </c>
      <c r="AC10" s="36">
        <v>55</v>
      </c>
      <c r="AD10" s="36">
        <v>25</v>
      </c>
    </row>
    <row r="11" spans="2:36">
      <c r="B11" s="1">
        <v>7</v>
      </c>
      <c r="L11" s="36">
        <v>85</v>
      </c>
      <c r="T11">
        <v>7</v>
      </c>
      <c r="AD11" s="36">
        <v>45</v>
      </c>
    </row>
    <row r="12" spans="2:36">
      <c r="B12" s="1">
        <v>8</v>
      </c>
      <c r="L12" s="36">
        <v>88</v>
      </c>
      <c r="M12" s="36">
        <v>72</v>
      </c>
      <c r="N12" s="36">
        <v>51</v>
      </c>
      <c r="T12">
        <v>8</v>
      </c>
      <c r="AD12" s="36">
        <v>80</v>
      </c>
      <c r="AE12" s="36">
        <v>35</v>
      </c>
      <c r="AF12" s="36">
        <v>31</v>
      </c>
    </row>
    <row r="13" spans="2:36">
      <c r="B13" s="1">
        <v>9</v>
      </c>
      <c r="O13" s="36">
        <v>50</v>
      </c>
      <c r="T13">
        <v>9</v>
      </c>
      <c r="AG13" s="36">
        <v>33</v>
      </c>
    </row>
    <row r="14" spans="2:36">
      <c r="B14" s="1">
        <v>10</v>
      </c>
      <c r="O14" s="36">
        <v>115</v>
      </c>
      <c r="T14">
        <v>10</v>
      </c>
      <c r="AG14" s="36">
        <v>52</v>
      </c>
    </row>
    <row r="15" spans="2:36">
      <c r="B15" s="1">
        <v>11</v>
      </c>
      <c r="P15" s="36">
        <v>75</v>
      </c>
      <c r="T15">
        <v>11</v>
      </c>
      <c r="AH15" s="36">
        <v>31</v>
      </c>
    </row>
    <row r="16" spans="2:36">
      <c r="B16" s="1">
        <v>12</v>
      </c>
      <c r="P16" s="36">
        <v>95</v>
      </c>
      <c r="Q16" s="36">
        <v>85</v>
      </c>
      <c r="T16">
        <v>12</v>
      </c>
      <c r="AH16" s="36">
        <v>50</v>
      </c>
      <c r="AI16" s="36">
        <v>45</v>
      </c>
    </row>
    <row r="17" spans="2:37">
      <c r="B17" s="1">
        <v>13</v>
      </c>
      <c r="R17" s="36">
        <v>100</v>
      </c>
      <c r="T17">
        <v>13</v>
      </c>
      <c r="AJ17" s="36">
        <v>46</v>
      </c>
    </row>
    <row r="18" spans="2:37">
      <c r="B18" s="1">
        <v>14</v>
      </c>
      <c r="R18" s="36">
        <v>150</v>
      </c>
      <c r="T18">
        <v>14</v>
      </c>
      <c r="AJ18" s="36">
        <v>39</v>
      </c>
    </row>
    <row r="19" spans="2:37">
      <c r="B19" s="1">
        <v>15</v>
      </c>
      <c r="R19" s="36">
        <v>95</v>
      </c>
      <c r="T19">
        <v>15</v>
      </c>
      <c r="AJ19" s="36">
        <v>51</v>
      </c>
    </row>
    <row r="20" spans="2:37">
      <c r="B20" s="1">
        <v>16</v>
      </c>
      <c r="T20">
        <v>16</v>
      </c>
    </row>
    <row r="23" spans="2:37" ht="13.9">
      <c r="B23" s="2" t="s">
        <v>13</v>
      </c>
      <c r="T23" s="2" t="s">
        <v>14</v>
      </c>
    </row>
    <row r="24" spans="2:37" ht="13.9">
      <c r="B24" t="s">
        <v>15</v>
      </c>
      <c r="C24" t="s">
        <v>2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2"/>
      <c r="T24" t="s">
        <v>3</v>
      </c>
      <c r="U24" t="s">
        <v>2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2" t="s">
        <v>11</v>
      </c>
    </row>
    <row r="25" spans="2:37">
      <c r="B25" s="1" t="s">
        <v>1</v>
      </c>
      <c r="D25" s="36">
        <v>1</v>
      </c>
      <c r="E25" s="36">
        <v>1</v>
      </c>
      <c r="F25" s="36">
        <v>1</v>
      </c>
      <c r="G25" s="36">
        <v>1</v>
      </c>
      <c r="T25" s="1" t="s">
        <v>1</v>
      </c>
      <c r="U25" s="11"/>
      <c r="V25" s="12">
        <v>5.4942965779467698</v>
      </c>
      <c r="W25" s="12">
        <v>70</v>
      </c>
      <c r="X25" s="12">
        <v>55</v>
      </c>
      <c r="Y25" s="12">
        <v>68</v>
      </c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>
        <f>SUMPRODUCT(C25:R25,U25:AJ25)</f>
        <v>198.49429657794678</v>
      </c>
    </row>
    <row r="26" spans="2:37">
      <c r="B26" s="1">
        <v>2</v>
      </c>
      <c r="H26" s="36">
        <v>1</v>
      </c>
      <c r="T26" s="1">
        <v>2</v>
      </c>
      <c r="U26" s="11"/>
      <c r="V26" s="11"/>
      <c r="W26" s="11"/>
      <c r="X26" s="11"/>
      <c r="Y26" s="11"/>
      <c r="Z26" s="12">
        <v>5.4942965779467698</v>
      </c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>
        <f t="shared" ref="AK26:AK40" si="0">SUMPRODUCT(C26:R26,U26:AJ26)</f>
        <v>5.4942965779467698</v>
      </c>
    </row>
    <row r="27" spans="2:37">
      <c r="B27" s="1">
        <v>3</v>
      </c>
      <c r="H27" s="36">
        <v>1</v>
      </c>
      <c r="I27" s="36">
        <v>1</v>
      </c>
      <c r="T27" s="1">
        <v>3</v>
      </c>
      <c r="U27" s="11"/>
      <c r="V27" s="11"/>
      <c r="W27" s="11"/>
      <c r="X27" s="11"/>
      <c r="Y27" s="11"/>
      <c r="Z27" s="12">
        <v>15</v>
      </c>
      <c r="AA27" s="12">
        <v>55</v>
      </c>
      <c r="AB27" s="11"/>
      <c r="AC27" s="11"/>
      <c r="AD27" s="11"/>
      <c r="AE27" s="11"/>
      <c r="AF27" s="11"/>
      <c r="AG27" s="11"/>
      <c r="AH27" s="11"/>
      <c r="AI27" s="11"/>
      <c r="AJ27" s="11"/>
      <c r="AK27">
        <f t="shared" si="0"/>
        <v>70</v>
      </c>
    </row>
    <row r="28" spans="2:37">
      <c r="B28" s="1">
        <v>4</v>
      </c>
      <c r="J28" s="36">
        <v>1</v>
      </c>
      <c r="T28" s="1">
        <v>4</v>
      </c>
      <c r="U28" s="11"/>
      <c r="V28" s="11"/>
      <c r="W28" s="11"/>
      <c r="X28" s="11"/>
      <c r="Y28" s="11"/>
      <c r="Z28" s="11"/>
      <c r="AA28" s="11"/>
      <c r="AB28" s="12">
        <v>55</v>
      </c>
      <c r="AC28" s="11"/>
      <c r="AD28" s="11"/>
      <c r="AE28" s="11"/>
      <c r="AF28" s="11"/>
      <c r="AG28" s="11"/>
      <c r="AH28" s="11"/>
      <c r="AI28" s="11"/>
      <c r="AJ28" s="11"/>
      <c r="AK28">
        <f t="shared" si="0"/>
        <v>55</v>
      </c>
    </row>
    <row r="29" spans="2:37">
      <c r="B29" s="1">
        <v>5</v>
      </c>
      <c r="J29" s="36">
        <v>1</v>
      </c>
      <c r="T29" s="1">
        <v>5</v>
      </c>
      <c r="U29" s="11"/>
      <c r="V29" s="11"/>
      <c r="W29" s="11"/>
      <c r="X29" s="11"/>
      <c r="Y29" s="11"/>
      <c r="Z29" s="11"/>
      <c r="AA29" s="11"/>
      <c r="AB29" s="12">
        <v>68</v>
      </c>
      <c r="AC29" s="11"/>
      <c r="AD29" s="11"/>
      <c r="AE29" s="11"/>
      <c r="AF29" s="11"/>
      <c r="AG29" s="11"/>
      <c r="AH29" s="11"/>
      <c r="AI29" s="11"/>
      <c r="AJ29" s="11"/>
      <c r="AK29">
        <f t="shared" si="0"/>
        <v>68</v>
      </c>
    </row>
    <row r="30" spans="2:37">
      <c r="B30" s="1">
        <v>6</v>
      </c>
      <c r="K30" s="36">
        <v>1</v>
      </c>
      <c r="L30" s="36">
        <v>1</v>
      </c>
      <c r="T30" s="1">
        <v>6</v>
      </c>
      <c r="U30" s="11"/>
      <c r="V30" s="11"/>
      <c r="W30" s="11"/>
      <c r="X30" s="11"/>
      <c r="Y30" s="11"/>
      <c r="Z30" s="11"/>
      <c r="AA30" s="11"/>
      <c r="AB30" s="11"/>
      <c r="AC30" s="12">
        <v>0</v>
      </c>
      <c r="AD30" s="12">
        <v>20.49429657794677</v>
      </c>
      <c r="AE30" s="11"/>
      <c r="AF30" s="11"/>
      <c r="AG30" s="11"/>
      <c r="AH30" s="11"/>
      <c r="AI30" s="11"/>
      <c r="AJ30" s="11"/>
      <c r="AK30">
        <f t="shared" si="0"/>
        <v>20.49429657794677</v>
      </c>
    </row>
    <row r="31" spans="2:37">
      <c r="B31" s="1">
        <v>7</v>
      </c>
      <c r="L31" s="36">
        <v>1</v>
      </c>
      <c r="T31" s="1">
        <v>7</v>
      </c>
      <c r="U31" s="11"/>
      <c r="V31" s="11"/>
      <c r="W31" s="11"/>
      <c r="X31" s="11"/>
      <c r="Y31" s="11"/>
      <c r="Z31" s="11"/>
      <c r="AA31" s="11"/>
      <c r="AB31" s="11"/>
      <c r="AC31" s="11"/>
      <c r="AD31" s="12">
        <v>55</v>
      </c>
      <c r="AE31" s="11"/>
      <c r="AF31" s="11"/>
      <c r="AG31" s="11"/>
      <c r="AH31" s="11"/>
      <c r="AI31" s="11"/>
      <c r="AJ31" s="11"/>
      <c r="AK31">
        <f t="shared" si="0"/>
        <v>55</v>
      </c>
    </row>
    <row r="32" spans="2:37">
      <c r="B32" s="1">
        <v>8</v>
      </c>
      <c r="L32" s="36">
        <v>1</v>
      </c>
      <c r="M32" s="36">
        <v>1</v>
      </c>
      <c r="N32" s="36">
        <v>1</v>
      </c>
      <c r="T32" s="1">
        <v>8</v>
      </c>
      <c r="U32" s="11"/>
      <c r="V32" s="11"/>
      <c r="W32" s="11"/>
      <c r="X32" s="11"/>
      <c r="Y32" s="11"/>
      <c r="Z32" s="11"/>
      <c r="AA32" s="11"/>
      <c r="AB32" s="11"/>
      <c r="AC32" s="11"/>
      <c r="AD32" s="12">
        <v>0</v>
      </c>
      <c r="AE32" s="12">
        <v>72</v>
      </c>
      <c r="AF32" s="12">
        <v>51</v>
      </c>
      <c r="AG32" s="11"/>
      <c r="AH32" s="11"/>
      <c r="AI32" s="11"/>
      <c r="AJ32" s="11"/>
      <c r="AK32">
        <f t="shared" si="0"/>
        <v>123</v>
      </c>
    </row>
    <row r="33" spans="2:37">
      <c r="B33" s="1">
        <v>9</v>
      </c>
      <c r="O33" s="36">
        <v>1</v>
      </c>
      <c r="T33" s="1">
        <v>9</v>
      </c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2">
        <v>0</v>
      </c>
      <c r="AH33" s="11"/>
      <c r="AI33" s="11"/>
      <c r="AJ33" s="11"/>
      <c r="AK33">
        <f t="shared" si="0"/>
        <v>0</v>
      </c>
    </row>
    <row r="34" spans="2:37">
      <c r="B34" s="1">
        <v>10</v>
      </c>
      <c r="O34" s="36">
        <v>1</v>
      </c>
      <c r="T34" s="1">
        <v>10</v>
      </c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2">
        <v>75.49429657794677</v>
      </c>
      <c r="AH34" s="11"/>
      <c r="AI34" s="11"/>
      <c r="AJ34" s="11"/>
      <c r="AK34">
        <f t="shared" si="0"/>
        <v>75.49429657794677</v>
      </c>
    </row>
    <row r="35" spans="2:37">
      <c r="B35" s="1">
        <v>11</v>
      </c>
      <c r="P35" s="36">
        <v>1</v>
      </c>
      <c r="T35" s="1">
        <v>11</v>
      </c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2">
        <v>72</v>
      </c>
      <c r="AI35" s="11"/>
      <c r="AJ35" s="11"/>
      <c r="AK35">
        <f t="shared" si="0"/>
        <v>72</v>
      </c>
    </row>
    <row r="36" spans="2:37">
      <c r="B36" s="1">
        <v>12</v>
      </c>
      <c r="P36" s="36">
        <v>1</v>
      </c>
      <c r="Q36" s="36">
        <v>1</v>
      </c>
      <c r="T36" s="1">
        <v>12</v>
      </c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2">
        <v>51.000000000000014</v>
      </c>
      <c r="AI36" s="12">
        <v>-3.5527136788005009E-15</v>
      </c>
      <c r="AJ36" s="11"/>
      <c r="AK36">
        <f t="shared" si="0"/>
        <v>51.000000000000014</v>
      </c>
    </row>
    <row r="37" spans="2:37">
      <c r="B37" s="1">
        <v>13</v>
      </c>
      <c r="R37" s="36">
        <v>1</v>
      </c>
      <c r="T37" s="1">
        <v>13</v>
      </c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2">
        <v>75.49429657794677</v>
      </c>
      <c r="AK37">
        <f t="shared" si="0"/>
        <v>75.49429657794677</v>
      </c>
    </row>
    <row r="38" spans="2:37">
      <c r="B38" s="1">
        <v>14</v>
      </c>
      <c r="R38" s="36">
        <v>1</v>
      </c>
      <c r="T38" s="1">
        <v>14</v>
      </c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2">
        <v>122.99999999999999</v>
      </c>
      <c r="AK38">
        <f t="shared" si="0"/>
        <v>122.99999999999999</v>
      </c>
    </row>
    <row r="39" spans="2:37">
      <c r="B39" s="1">
        <v>15</v>
      </c>
      <c r="R39" s="36">
        <v>1</v>
      </c>
      <c r="T39" s="1">
        <v>15</v>
      </c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2">
        <v>0</v>
      </c>
      <c r="AK39">
        <f t="shared" si="0"/>
        <v>0</v>
      </c>
    </row>
    <row r="40" spans="2:37">
      <c r="B40" s="1">
        <v>16</v>
      </c>
      <c r="T40" s="1">
        <v>16</v>
      </c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>
        <f t="shared" si="0"/>
        <v>0</v>
      </c>
    </row>
    <row r="41" spans="2:37" ht="13.9">
      <c r="B41" s="2"/>
      <c r="T41" s="2" t="s">
        <v>12</v>
      </c>
      <c r="U41">
        <f>SUMPRODUCT(C25:C40,U25:U40)</f>
        <v>0</v>
      </c>
      <c r="V41">
        <f t="shared" ref="V41:AI41" si="1">SUMPRODUCT(D25:D40,V25:V40)</f>
        <v>5.4942965779467698</v>
      </c>
      <c r="W41">
        <f t="shared" si="1"/>
        <v>70</v>
      </c>
      <c r="X41">
        <f t="shared" si="1"/>
        <v>55</v>
      </c>
      <c r="Y41">
        <f t="shared" si="1"/>
        <v>68</v>
      </c>
      <c r="Z41">
        <f t="shared" si="1"/>
        <v>20.49429657794677</v>
      </c>
      <c r="AA41">
        <f t="shared" si="1"/>
        <v>55</v>
      </c>
      <c r="AB41">
        <f t="shared" si="1"/>
        <v>123</v>
      </c>
      <c r="AC41">
        <f t="shared" si="1"/>
        <v>0</v>
      </c>
      <c r="AD41">
        <f t="shared" si="1"/>
        <v>75.49429657794677</v>
      </c>
      <c r="AE41">
        <f t="shared" si="1"/>
        <v>72</v>
      </c>
      <c r="AF41">
        <f t="shared" si="1"/>
        <v>51</v>
      </c>
      <c r="AG41">
        <f t="shared" si="1"/>
        <v>75.49429657794677</v>
      </c>
      <c r="AH41">
        <f t="shared" si="1"/>
        <v>123.00000000000001</v>
      </c>
      <c r="AI41">
        <f t="shared" si="1"/>
        <v>-3.5527136788005009E-15</v>
      </c>
      <c r="AJ41" s="6">
        <f>SUMPRODUCT(R25:R40,AJ25:AJ40)</f>
        <v>198.49429657794676</v>
      </c>
    </row>
    <row r="42" spans="2:37">
      <c r="AI42" t="s">
        <v>40</v>
      </c>
      <c r="AJ42" t="s">
        <v>37</v>
      </c>
    </row>
    <row r="44" spans="2:37" ht="13.9">
      <c r="S44" s="2" t="s">
        <v>9</v>
      </c>
    </row>
    <row r="45" spans="2:37" ht="13.9">
      <c r="T45" s="7">
        <f>SUMPRODUCT(U5:AJ20,U25:AJ40)</f>
        <v>45000.000000000007</v>
      </c>
      <c r="U45" t="s">
        <v>39</v>
      </c>
      <c r="V45" s="38">
        <v>45000</v>
      </c>
    </row>
  </sheetData>
  <pageMargins left="0.7" right="0.7" top="0.75" bottom="0.75" header="0.3" footer="0.3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3:AK46"/>
  <sheetViews>
    <sheetView zoomScale="70" zoomScaleNormal="70" workbookViewId="0">
      <selection activeCell="Q54" sqref="Q54"/>
    </sheetView>
  </sheetViews>
  <sheetFormatPr defaultRowHeight="13.5"/>
  <cols>
    <col min="2" max="2" width="6.625" customWidth="1"/>
    <col min="3" max="6" width="3.75" customWidth="1"/>
    <col min="7" max="7" width="6.125" customWidth="1"/>
    <col min="8" max="14" width="3.75" customWidth="1"/>
    <col min="15" max="15" width="4.625" customWidth="1"/>
    <col min="16" max="17" width="3.75" customWidth="1"/>
    <col min="18" max="18" width="7" customWidth="1"/>
    <col min="19" max="19" width="7.25" customWidth="1"/>
    <col min="20" max="20" width="7" customWidth="1"/>
    <col min="21" max="26" width="3.875" customWidth="1"/>
    <col min="27" max="27" width="5.5" customWidth="1"/>
    <col min="28" max="28" width="4.625" customWidth="1"/>
    <col min="29" max="29" width="4.25" customWidth="1"/>
    <col min="30" max="33" width="3.875" customWidth="1"/>
    <col min="34" max="34" width="5.5" customWidth="1"/>
    <col min="35" max="35" width="3.875" customWidth="1"/>
    <col min="36" max="36" width="7.75" customWidth="1"/>
  </cols>
  <sheetData>
    <row r="3" spans="2:36" ht="13.9">
      <c r="B3" s="2" t="s">
        <v>8</v>
      </c>
      <c r="T3" s="2" t="s">
        <v>9</v>
      </c>
    </row>
    <row r="4" spans="2:36">
      <c r="B4" t="s">
        <v>0</v>
      </c>
      <c r="C4" t="s">
        <v>2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  <c r="L4">
        <v>10</v>
      </c>
      <c r="M4">
        <v>11</v>
      </c>
      <c r="N4">
        <v>12</v>
      </c>
      <c r="O4">
        <v>13</v>
      </c>
      <c r="P4">
        <v>14</v>
      </c>
      <c r="Q4">
        <v>15</v>
      </c>
      <c r="R4">
        <v>16</v>
      </c>
      <c r="T4" t="s">
        <v>6</v>
      </c>
      <c r="U4">
        <v>1</v>
      </c>
      <c r="V4">
        <v>2</v>
      </c>
      <c r="W4">
        <v>3</v>
      </c>
      <c r="X4">
        <v>4</v>
      </c>
      <c r="Y4">
        <v>5</v>
      </c>
      <c r="Z4" s="3">
        <v>6</v>
      </c>
      <c r="AA4">
        <v>7</v>
      </c>
      <c r="AB4">
        <v>8</v>
      </c>
      <c r="AC4">
        <v>9</v>
      </c>
      <c r="AD4">
        <v>10</v>
      </c>
      <c r="AE4">
        <v>11</v>
      </c>
      <c r="AF4">
        <v>12</v>
      </c>
      <c r="AG4">
        <v>13</v>
      </c>
      <c r="AH4">
        <v>14</v>
      </c>
      <c r="AI4">
        <v>15</v>
      </c>
      <c r="AJ4">
        <v>16</v>
      </c>
    </row>
    <row r="5" spans="2:36">
      <c r="B5" s="1" t="s">
        <v>1</v>
      </c>
      <c r="D5" s="10">
        <v>60</v>
      </c>
      <c r="E5" s="10">
        <v>70</v>
      </c>
      <c r="F5" s="10">
        <v>85</v>
      </c>
      <c r="G5" s="10">
        <v>110</v>
      </c>
      <c r="T5">
        <v>1</v>
      </c>
      <c r="V5" s="36">
        <v>95</v>
      </c>
      <c r="W5" s="36">
        <v>55</v>
      </c>
      <c r="X5" s="36">
        <v>45</v>
      </c>
      <c r="Y5" s="36">
        <v>65</v>
      </c>
    </row>
    <row r="6" spans="2:36">
      <c r="B6" s="1">
        <v>2</v>
      </c>
      <c r="H6" s="10">
        <v>45</v>
      </c>
      <c r="T6">
        <v>2</v>
      </c>
      <c r="Z6" s="36">
        <v>45</v>
      </c>
    </row>
    <row r="7" spans="2:36">
      <c r="B7" s="1">
        <v>3</v>
      </c>
      <c r="H7" s="10">
        <v>65</v>
      </c>
      <c r="I7" s="10">
        <v>55</v>
      </c>
      <c r="T7">
        <v>3</v>
      </c>
      <c r="Z7" s="36">
        <v>70</v>
      </c>
      <c r="AA7" s="36">
        <v>40</v>
      </c>
    </row>
    <row r="8" spans="2:36">
      <c r="B8" s="1">
        <v>4</v>
      </c>
      <c r="J8" s="10">
        <v>55</v>
      </c>
      <c r="T8">
        <v>4</v>
      </c>
      <c r="AB8" s="36">
        <v>38</v>
      </c>
    </row>
    <row r="9" spans="2:36">
      <c r="B9" s="1">
        <v>5</v>
      </c>
      <c r="J9" s="10">
        <v>95</v>
      </c>
      <c r="T9">
        <v>5</v>
      </c>
      <c r="AB9" s="36">
        <v>60</v>
      </c>
    </row>
    <row r="10" spans="2:36">
      <c r="B10" s="1">
        <v>6</v>
      </c>
      <c r="K10" s="10">
        <v>60</v>
      </c>
      <c r="L10" s="10">
        <v>65</v>
      </c>
      <c r="T10" s="3">
        <v>6</v>
      </c>
      <c r="AC10" s="36">
        <v>55</v>
      </c>
      <c r="AD10" s="36">
        <v>25</v>
      </c>
    </row>
    <row r="11" spans="2:36">
      <c r="B11" s="1">
        <v>7</v>
      </c>
      <c r="L11" s="10">
        <v>85</v>
      </c>
      <c r="T11">
        <v>7</v>
      </c>
      <c r="AD11" s="36">
        <v>45</v>
      </c>
    </row>
    <row r="12" spans="2:36">
      <c r="B12" s="1">
        <v>8</v>
      </c>
      <c r="L12" s="10">
        <v>88</v>
      </c>
      <c r="M12" s="10">
        <v>72</v>
      </c>
      <c r="N12" s="10">
        <v>51</v>
      </c>
      <c r="T12">
        <v>8</v>
      </c>
      <c r="AD12" s="36">
        <v>80</v>
      </c>
      <c r="AE12" s="36">
        <v>35</v>
      </c>
      <c r="AF12" s="36">
        <v>31</v>
      </c>
    </row>
    <row r="13" spans="2:36">
      <c r="B13" s="1">
        <v>9</v>
      </c>
      <c r="O13" s="10">
        <v>50</v>
      </c>
      <c r="T13">
        <v>9</v>
      </c>
      <c r="AG13" s="36">
        <v>33</v>
      </c>
    </row>
    <row r="14" spans="2:36">
      <c r="B14" s="1">
        <v>10</v>
      </c>
      <c r="O14" s="10">
        <v>115</v>
      </c>
      <c r="T14">
        <v>10</v>
      </c>
      <c r="AG14" s="36">
        <v>52</v>
      </c>
    </row>
    <row r="15" spans="2:36">
      <c r="B15" s="1">
        <v>11</v>
      </c>
      <c r="P15" s="10">
        <v>75</v>
      </c>
      <c r="T15">
        <v>11</v>
      </c>
      <c r="AH15" s="36">
        <v>31</v>
      </c>
    </row>
    <row r="16" spans="2:36">
      <c r="B16" s="1">
        <v>12</v>
      </c>
      <c r="P16" s="10">
        <v>95</v>
      </c>
      <c r="Q16" s="10">
        <v>85</v>
      </c>
      <c r="T16">
        <v>12</v>
      </c>
      <c r="AH16" s="36">
        <v>50</v>
      </c>
      <c r="AI16" s="36">
        <v>45</v>
      </c>
    </row>
    <row r="17" spans="2:37">
      <c r="B17" s="1">
        <v>13</v>
      </c>
      <c r="R17" s="10">
        <v>100</v>
      </c>
      <c r="T17">
        <v>13</v>
      </c>
      <c r="AJ17" s="36">
        <v>46</v>
      </c>
    </row>
    <row r="18" spans="2:37">
      <c r="B18" s="1">
        <v>14</v>
      </c>
      <c r="R18" s="10">
        <v>150</v>
      </c>
      <c r="T18">
        <v>14</v>
      </c>
      <c r="AJ18" s="36">
        <v>39</v>
      </c>
    </row>
    <row r="19" spans="2:37">
      <c r="B19" s="1">
        <v>15</v>
      </c>
      <c r="R19" s="10">
        <v>95</v>
      </c>
      <c r="T19">
        <v>15</v>
      </c>
      <c r="AJ19" s="36">
        <v>51</v>
      </c>
    </row>
    <row r="20" spans="2:37">
      <c r="B20" s="1">
        <v>16</v>
      </c>
      <c r="T20">
        <v>16</v>
      </c>
    </row>
    <row r="23" spans="2:37" ht="13.9">
      <c r="B23" s="2" t="s">
        <v>13</v>
      </c>
      <c r="T23" s="2" t="s">
        <v>14</v>
      </c>
    </row>
    <row r="24" spans="2:37" ht="13.9">
      <c r="B24" t="s">
        <v>15</v>
      </c>
      <c r="C24" t="s">
        <v>2</v>
      </c>
      <c r="D24">
        <v>2</v>
      </c>
      <c r="E24">
        <v>3</v>
      </c>
      <c r="F24">
        <v>4</v>
      </c>
      <c r="G24">
        <v>5</v>
      </c>
      <c r="H24">
        <v>6</v>
      </c>
      <c r="I24">
        <v>7</v>
      </c>
      <c r="J24">
        <v>8</v>
      </c>
      <c r="K24">
        <v>9</v>
      </c>
      <c r="L24">
        <v>10</v>
      </c>
      <c r="M24">
        <v>11</v>
      </c>
      <c r="N24">
        <v>12</v>
      </c>
      <c r="O24">
        <v>13</v>
      </c>
      <c r="P24">
        <v>14</v>
      </c>
      <c r="Q24">
        <v>15</v>
      </c>
      <c r="R24">
        <v>16</v>
      </c>
      <c r="S24" s="2"/>
      <c r="T24" t="s">
        <v>3</v>
      </c>
      <c r="U24" t="s">
        <v>2</v>
      </c>
      <c r="V24">
        <v>2</v>
      </c>
      <c r="W24">
        <v>3</v>
      </c>
      <c r="X24">
        <v>4</v>
      </c>
      <c r="Y24">
        <v>5</v>
      </c>
      <c r="Z24">
        <v>6</v>
      </c>
      <c r="AA24">
        <v>7</v>
      </c>
      <c r="AB24">
        <v>8</v>
      </c>
      <c r="AC24">
        <v>9</v>
      </c>
      <c r="AD24">
        <v>10</v>
      </c>
      <c r="AE24">
        <v>11</v>
      </c>
      <c r="AF24">
        <v>12</v>
      </c>
      <c r="AG24">
        <v>13</v>
      </c>
      <c r="AH24">
        <v>14</v>
      </c>
      <c r="AI24">
        <v>15</v>
      </c>
      <c r="AJ24">
        <v>16</v>
      </c>
      <c r="AK24" s="2" t="s">
        <v>11</v>
      </c>
    </row>
    <row r="25" spans="2:37">
      <c r="B25" s="1" t="s">
        <v>1</v>
      </c>
      <c r="D25" s="36">
        <v>1</v>
      </c>
      <c r="E25" s="36">
        <v>1</v>
      </c>
      <c r="F25" s="36">
        <v>1</v>
      </c>
      <c r="G25" s="36">
        <v>1</v>
      </c>
      <c r="T25" s="1" t="s">
        <v>1</v>
      </c>
      <c r="V25" s="4">
        <v>17</v>
      </c>
      <c r="W25" s="4">
        <v>70</v>
      </c>
      <c r="X25" s="4">
        <v>55</v>
      </c>
      <c r="Y25" s="4">
        <v>68</v>
      </c>
      <c r="AK25">
        <f>SUMPRODUCT(C25:R25,U25:AJ25)</f>
        <v>210</v>
      </c>
    </row>
    <row r="26" spans="2:37">
      <c r="B26" s="1">
        <v>2</v>
      </c>
      <c r="H26" s="36">
        <v>1</v>
      </c>
      <c r="T26" s="1">
        <v>2</v>
      </c>
      <c r="Z26" s="4">
        <v>17</v>
      </c>
      <c r="AK26">
        <f t="shared" ref="AK26:AK40" si="0">SUMPRODUCT(C26:R26,U26:AJ26)</f>
        <v>17</v>
      </c>
    </row>
    <row r="27" spans="2:37">
      <c r="B27" s="1">
        <v>3</v>
      </c>
      <c r="H27" s="36">
        <v>1</v>
      </c>
      <c r="I27" s="36">
        <v>1</v>
      </c>
      <c r="T27" s="1">
        <v>3</v>
      </c>
      <c r="Z27" s="4">
        <v>15</v>
      </c>
      <c r="AA27" s="4">
        <v>55</v>
      </c>
      <c r="AK27">
        <f t="shared" si="0"/>
        <v>70</v>
      </c>
    </row>
    <row r="28" spans="2:37">
      <c r="B28" s="1">
        <v>4</v>
      </c>
      <c r="J28" s="36">
        <v>1</v>
      </c>
      <c r="T28" s="1">
        <v>4</v>
      </c>
      <c r="AB28" s="4">
        <v>55</v>
      </c>
      <c r="AK28">
        <f t="shared" si="0"/>
        <v>55</v>
      </c>
    </row>
    <row r="29" spans="2:37">
      <c r="B29" s="1">
        <v>5</v>
      </c>
      <c r="J29" s="36">
        <v>1</v>
      </c>
      <c r="T29" s="1">
        <v>5</v>
      </c>
      <c r="AB29" s="4">
        <v>68</v>
      </c>
      <c r="AK29">
        <f t="shared" si="0"/>
        <v>68</v>
      </c>
    </row>
    <row r="30" spans="2:37">
      <c r="B30" s="1">
        <v>6</v>
      </c>
      <c r="K30" s="36">
        <v>1</v>
      </c>
      <c r="L30" s="36">
        <v>1</v>
      </c>
      <c r="T30" s="1">
        <v>6</v>
      </c>
      <c r="AC30" s="4">
        <v>0</v>
      </c>
      <c r="AD30" s="4">
        <v>32</v>
      </c>
      <c r="AK30">
        <f t="shared" si="0"/>
        <v>32</v>
      </c>
    </row>
    <row r="31" spans="2:37">
      <c r="B31" s="1">
        <v>7</v>
      </c>
      <c r="L31" s="36">
        <v>1</v>
      </c>
      <c r="T31" s="1">
        <v>7</v>
      </c>
      <c r="AD31" s="4">
        <v>55</v>
      </c>
      <c r="AK31">
        <f t="shared" si="0"/>
        <v>55</v>
      </c>
    </row>
    <row r="32" spans="2:37">
      <c r="B32" s="1">
        <v>8</v>
      </c>
      <c r="L32" s="36">
        <v>1</v>
      </c>
      <c r="M32" s="36">
        <v>1</v>
      </c>
      <c r="N32" s="36">
        <v>1</v>
      </c>
      <c r="T32" s="1">
        <v>8</v>
      </c>
      <c r="AD32" s="4">
        <v>0</v>
      </c>
      <c r="AE32" s="4">
        <v>72</v>
      </c>
      <c r="AF32" s="4">
        <v>51</v>
      </c>
      <c r="AK32">
        <f t="shared" si="0"/>
        <v>123</v>
      </c>
    </row>
    <row r="33" spans="2:37">
      <c r="B33" s="1">
        <v>9</v>
      </c>
      <c r="O33" s="36">
        <v>1</v>
      </c>
      <c r="T33" s="1">
        <v>9</v>
      </c>
      <c r="AG33" s="4">
        <v>0</v>
      </c>
      <c r="AK33">
        <f t="shared" si="0"/>
        <v>0</v>
      </c>
    </row>
    <row r="34" spans="2:37">
      <c r="B34" s="1">
        <v>10</v>
      </c>
      <c r="O34" s="36">
        <v>1</v>
      </c>
      <c r="T34" s="1">
        <v>10</v>
      </c>
      <c r="AG34" s="4">
        <v>87</v>
      </c>
      <c r="AK34">
        <f t="shared" si="0"/>
        <v>87</v>
      </c>
    </row>
    <row r="35" spans="2:37">
      <c r="B35" s="1">
        <v>11</v>
      </c>
      <c r="P35" s="36">
        <v>1</v>
      </c>
      <c r="T35" s="1">
        <v>11</v>
      </c>
      <c r="AH35" s="4">
        <v>72</v>
      </c>
      <c r="AK35">
        <f t="shared" si="0"/>
        <v>72</v>
      </c>
    </row>
    <row r="36" spans="2:37">
      <c r="B36" s="1">
        <v>12</v>
      </c>
      <c r="P36" s="36">
        <v>1</v>
      </c>
      <c r="Q36" s="36">
        <v>1</v>
      </c>
      <c r="T36" s="1">
        <v>12</v>
      </c>
      <c r="AH36" s="4">
        <v>51</v>
      </c>
      <c r="AI36" s="4">
        <v>0</v>
      </c>
      <c r="AK36">
        <f t="shared" si="0"/>
        <v>51</v>
      </c>
    </row>
    <row r="37" spans="2:37">
      <c r="B37" s="1">
        <v>13</v>
      </c>
      <c r="R37" s="36">
        <v>1</v>
      </c>
      <c r="T37" s="1">
        <v>13</v>
      </c>
      <c r="AJ37" s="4">
        <v>87</v>
      </c>
      <c r="AK37">
        <f t="shared" si="0"/>
        <v>87</v>
      </c>
    </row>
    <row r="38" spans="2:37">
      <c r="B38" s="1">
        <v>14</v>
      </c>
      <c r="R38" s="36">
        <v>1</v>
      </c>
      <c r="T38" s="1">
        <v>14</v>
      </c>
      <c r="AJ38" s="4">
        <v>123</v>
      </c>
      <c r="AK38">
        <f t="shared" si="0"/>
        <v>123</v>
      </c>
    </row>
    <row r="39" spans="2:37">
      <c r="B39" s="1">
        <v>15</v>
      </c>
      <c r="R39" s="36">
        <v>1</v>
      </c>
      <c r="T39" s="1">
        <v>15</v>
      </c>
      <c r="AJ39" s="4">
        <v>0</v>
      </c>
      <c r="AK39">
        <f t="shared" si="0"/>
        <v>0</v>
      </c>
    </row>
    <row r="40" spans="2:37">
      <c r="B40" s="1">
        <v>16</v>
      </c>
      <c r="T40" s="1">
        <v>16</v>
      </c>
      <c r="AK40">
        <f t="shared" si="0"/>
        <v>0</v>
      </c>
    </row>
    <row r="41" spans="2:37" ht="13.9">
      <c r="B41" s="2"/>
      <c r="T41" s="2" t="s">
        <v>12</v>
      </c>
      <c r="U41">
        <f>SUMPRODUCT(C25:C40,U25:U40)</f>
        <v>0</v>
      </c>
      <c r="V41">
        <f t="shared" ref="V41:AJ41" si="1">SUMPRODUCT(D25:D40,V25:V40)</f>
        <v>17</v>
      </c>
      <c r="W41">
        <f t="shared" si="1"/>
        <v>70</v>
      </c>
      <c r="X41">
        <f t="shared" si="1"/>
        <v>55</v>
      </c>
      <c r="Y41">
        <f t="shared" si="1"/>
        <v>68</v>
      </c>
      <c r="Z41">
        <f t="shared" si="1"/>
        <v>32</v>
      </c>
      <c r="AA41">
        <f t="shared" si="1"/>
        <v>55</v>
      </c>
      <c r="AB41">
        <f t="shared" si="1"/>
        <v>123</v>
      </c>
      <c r="AC41">
        <f t="shared" si="1"/>
        <v>0</v>
      </c>
      <c r="AD41">
        <f t="shared" si="1"/>
        <v>87</v>
      </c>
      <c r="AE41">
        <f t="shared" si="1"/>
        <v>72</v>
      </c>
      <c r="AF41">
        <f t="shared" si="1"/>
        <v>51</v>
      </c>
      <c r="AG41">
        <f t="shared" si="1"/>
        <v>87</v>
      </c>
      <c r="AH41">
        <f t="shared" si="1"/>
        <v>123</v>
      </c>
      <c r="AI41">
        <f t="shared" si="1"/>
        <v>0</v>
      </c>
      <c r="AJ41" s="6">
        <f t="shared" si="1"/>
        <v>210</v>
      </c>
    </row>
    <row r="42" spans="2:37">
      <c r="AJ42" t="s">
        <v>38</v>
      </c>
    </row>
    <row r="43" spans="2:37">
      <c r="AJ43">
        <v>210</v>
      </c>
    </row>
    <row r="44" spans="2:37" ht="13.9">
      <c r="S44" s="2" t="s">
        <v>9</v>
      </c>
    </row>
    <row r="45" spans="2:37" ht="13.9">
      <c r="T45" s="7">
        <f>SUMPRODUCT(U5:AJ20,U25:AJ40)</f>
        <v>48026</v>
      </c>
    </row>
    <row r="46" spans="2:37" ht="13.9">
      <c r="T46" s="2" t="s">
        <v>41</v>
      </c>
    </row>
  </sheetData>
  <pageMargins left="0.7" right="0.7" top="0.75" bottom="0.75" header="0.3" footer="0.3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E2:Y65"/>
  <sheetViews>
    <sheetView workbookViewId="0">
      <selection activeCell="N20" sqref="N20"/>
    </sheetView>
  </sheetViews>
  <sheetFormatPr defaultRowHeight="13.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6.875" customWidth="1"/>
    <col min="25" max="25" width="12.125" customWidth="1"/>
    <col min="268" max="268" width="11.375" customWidth="1"/>
    <col min="269" max="269" width="6.375" customWidth="1"/>
    <col min="270" max="279" width="4.375" customWidth="1"/>
    <col min="280" max="280" width="6" customWidth="1"/>
    <col min="281" max="281" width="12.875" customWidth="1"/>
    <col min="524" max="524" width="11.375" customWidth="1"/>
    <col min="525" max="525" width="6.375" customWidth="1"/>
    <col min="526" max="535" width="4.375" customWidth="1"/>
    <col min="536" max="536" width="6" customWidth="1"/>
    <col min="537" max="537" width="12.875" customWidth="1"/>
    <col min="780" max="780" width="11.375" customWidth="1"/>
    <col min="781" max="781" width="6.375" customWidth="1"/>
    <col min="782" max="791" width="4.375" customWidth="1"/>
    <col min="792" max="792" width="6" customWidth="1"/>
    <col min="793" max="793" width="12.875" customWidth="1"/>
    <col min="1036" max="1036" width="11.375" customWidth="1"/>
    <col min="1037" max="1037" width="6.375" customWidth="1"/>
    <col min="1038" max="1047" width="4.375" customWidth="1"/>
    <col min="1048" max="1048" width="6" customWidth="1"/>
    <col min="1049" max="1049" width="12.875" customWidth="1"/>
    <col min="1292" max="1292" width="11.375" customWidth="1"/>
    <col min="1293" max="1293" width="6.375" customWidth="1"/>
    <col min="1294" max="1303" width="4.375" customWidth="1"/>
    <col min="1304" max="1304" width="6" customWidth="1"/>
    <col min="1305" max="1305" width="12.875" customWidth="1"/>
    <col min="1548" max="1548" width="11.375" customWidth="1"/>
    <col min="1549" max="1549" width="6.375" customWidth="1"/>
    <col min="1550" max="1559" width="4.375" customWidth="1"/>
    <col min="1560" max="1560" width="6" customWidth="1"/>
    <col min="1561" max="1561" width="12.875" customWidth="1"/>
    <col min="1804" max="1804" width="11.375" customWidth="1"/>
    <col min="1805" max="1805" width="6.375" customWidth="1"/>
    <col min="1806" max="1815" width="4.375" customWidth="1"/>
    <col min="1816" max="1816" width="6" customWidth="1"/>
    <col min="1817" max="1817" width="12.875" customWidth="1"/>
    <col min="2060" max="2060" width="11.375" customWidth="1"/>
    <col min="2061" max="2061" width="6.375" customWidth="1"/>
    <col min="2062" max="2071" width="4.375" customWidth="1"/>
    <col min="2072" max="2072" width="6" customWidth="1"/>
    <col min="2073" max="2073" width="12.875" customWidth="1"/>
    <col min="2316" max="2316" width="11.375" customWidth="1"/>
    <col min="2317" max="2317" width="6.375" customWidth="1"/>
    <col min="2318" max="2327" width="4.375" customWidth="1"/>
    <col min="2328" max="2328" width="6" customWidth="1"/>
    <col min="2329" max="2329" width="12.875" customWidth="1"/>
    <col min="2572" max="2572" width="11.375" customWidth="1"/>
    <col min="2573" max="2573" width="6.375" customWidth="1"/>
    <col min="2574" max="2583" width="4.375" customWidth="1"/>
    <col min="2584" max="2584" width="6" customWidth="1"/>
    <col min="2585" max="2585" width="12.875" customWidth="1"/>
    <col min="2828" max="2828" width="11.375" customWidth="1"/>
    <col min="2829" max="2829" width="6.375" customWidth="1"/>
    <col min="2830" max="2839" width="4.375" customWidth="1"/>
    <col min="2840" max="2840" width="6" customWidth="1"/>
    <col min="2841" max="2841" width="12.875" customWidth="1"/>
    <col min="3084" max="3084" width="11.375" customWidth="1"/>
    <col min="3085" max="3085" width="6.375" customWidth="1"/>
    <col min="3086" max="3095" width="4.375" customWidth="1"/>
    <col min="3096" max="3096" width="6" customWidth="1"/>
    <col min="3097" max="3097" width="12.875" customWidth="1"/>
    <col min="3340" max="3340" width="11.375" customWidth="1"/>
    <col min="3341" max="3341" width="6.375" customWidth="1"/>
    <col min="3342" max="3351" width="4.375" customWidth="1"/>
    <col min="3352" max="3352" width="6" customWidth="1"/>
    <col min="3353" max="3353" width="12.875" customWidth="1"/>
    <col min="3596" max="3596" width="11.375" customWidth="1"/>
    <col min="3597" max="3597" width="6.375" customWidth="1"/>
    <col min="3598" max="3607" width="4.375" customWidth="1"/>
    <col min="3608" max="3608" width="6" customWidth="1"/>
    <col min="3609" max="3609" width="12.875" customWidth="1"/>
    <col min="3852" max="3852" width="11.375" customWidth="1"/>
    <col min="3853" max="3853" width="6.375" customWidth="1"/>
    <col min="3854" max="3863" width="4.375" customWidth="1"/>
    <col min="3864" max="3864" width="6" customWidth="1"/>
    <col min="3865" max="3865" width="12.875" customWidth="1"/>
    <col min="4108" max="4108" width="11.375" customWidth="1"/>
    <col min="4109" max="4109" width="6.375" customWidth="1"/>
    <col min="4110" max="4119" width="4.375" customWidth="1"/>
    <col min="4120" max="4120" width="6" customWidth="1"/>
    <col min="4121" max="4121" width="12.875" customWidth="1"/>
    <col min="4364" max="4364" width="11.375" customWidth="1"/>
    <col min="4365" max="4365" width="6.375" customWidth="1"/>
    <col min="4366" max="4375" width="4.375" customWidth="1"/>
    <col min="4376" max="4376" width="6" customWidth="1"/>
    <col min="4377" max="4377" width="12.875" customWidth="1"/>
    <col min="4620" max="4620" width="11.375" customWidth="1"/>
    <col min="4621" max="4621" width="6.375" customWidth="1"/>
    <col min="4622" max="4631" width="4.375" customWidth="1"/>
    <col min="4632" max="4632" width="6" customWidth="1"/>
    <col min="4633" max="4633" width="12.875" customWidth="1"/>
    <col min="4876" max="4876" width="11.375" customWidth="1"/>
    <col min="4877" max="4877" width="6.375" customWidth="1"/>
    <col min="4878" max="4887" width="4.375" customWidth="1"/>
    <col min="4888" max="4888" width="6" customWidth="1"/>
    <col min="4889" max="4889" width="12.875" customWidth="1"/>
    <col min="5132" max="5132" width="11.375" customWidth="1"/>
    <col min="5133" max="5133" width="6.375" customWidth="1"/>
    <col min="5134" max="5143" width="4.375" customWidth="1"/>
    <col min="5144" max="5144" width="6" customWidth="1"/>
    <col min="5145" max="5145" width="12.875" customWidth="1"/>
    <col min="5388" max="5388" width="11.375" customWidth="1"/>
    <col min="5389" max="5389" width="6.375" customWidth="1"/>
    <col min="5390" max="5399" width="4.375" customWidth="1"/>
    <col min="5400" max="5400" width="6" customWidth="1"/>
    <col min="5401" max="5401" width="12.875" customWidth="1"/>
    <col min="5644" max="5644" width="11.375" customWidth="1"/>
    <col min="5645" max="5645" width="6.375" customWidth="1"/>
    <col min="5646" max="5655" width="4.375" customWidth="1"/>
    <col min="5656" max="5656" width="6" customWidth="1"/>
    <col min="5657" max="5657" width="12.875" customWidth="1"/>
    <col min="5900" max="5900" width="11.375" customWidth="1"/>
    <col min="5901" max="5901" width="6.375" customWidth="1"/>
    <col min="5902" max="5911" width="4.375" customWidth="1"/>
    <col min="5912" max="5912" width="6" customWidth="1"/>
    <col min="5913" max="5913" width="12.875" customWidth="1"/>
    <col min="6156" max="6156" width="11.375" customWidth="1"/>
    <col min="6157" max="6157" width="6.375" customWidth="1"/>
    <col min="6158" max="6167" width="4.375" customWidth="1"/>
    <col min="6168" max="6168" width="6" customWidth="1"/>
    <col min="6169" max="6169" width="12.875" customWidth="1"/>
    <col min="6412" max="6412" width="11.375" customWidth="1"/>
    <col min="6413" max="6413" width="6.375" customWidth="1"/>
    <col min="6414" max="6423" width="4.375" customWidth="1"/>
    <col min="6424" max="6424" width="6" customWidth="1"/>
    <col min="6425" max="6425" width="12.875" customWidth="1"/>
    <col min="6668" max="6668" width="11.375" customWidth="1"/>
    <col min="6669" max="6669" width="6.375" customWidth="1"/>
    <col min="6670" max="6679" width="4.375" customWidth="1"/>
    <col min="6680" max="6680" width="6" customWidth="1"/>
    <col min="6681" max="6681" width="12.875" customWidth="1"/>
    <col min="6924" max="6924" width="11.375" customWidth="1"/>
    <col min="6925" max="6925" width="6.375" customWidth="1"/>
    <col min="6926" max="6935" width="4.375" customWidth="1"/>
    <col min="6936" max="6936" width="6" customWidth="1"/>
    <col min="6937" max="6937" width="12.875" customWidth="1"/>
    <col min="7180" max="7180" width="11.375" customWidth="1"/>
    <col min="7181" max="7181" width="6.375" customWidth="1"/>
    <col min="7182" max="7191" width="4.375" customWidth="1"/>
    <col min="7192" max="7192" width="6" customWidth="1"/>
    <col min="7193" max="7193" width="12.875" customWidth="1"/>
    <col min="7436" max="7436" width="11.375" customWidth="1"/>
    <col min="7437" max="7437" width="6.375" customWidth="1"/>
    <col min="7438" max="7447" width="4.375" customWidth="1"/>
    <col min="7448" max="7448" width="6" customWidth="1"/>
    <col min="7449" max="7449" width="12.875" customWidth="1"/>
    <col min="7692" max="7692" width="11.375" customWidth="1"/>
    <col min="7693" max="7693" width="6.375" customWidth="1"/>
    <col min="7694" max="7703" width="4.375" customWidth="1"/>
    <col min="7704" max="7704" width="6" customWidth="1"/>
    <col min="7705" max="7705" width="12.875" customWidth="1"/>
    <col min="7948" max="7948" width="11.375" customWidth="1"/>
    <col min="7949" max="7949" width="6.375" customWidth="1"/>
    <col min="7950" max="7959" width="4.375" customWidth="1"/>
    <col min="7960" max="7960" width="6" customWidth="1"/>
    <col min="7961" max="7961" width="12.875" customWidth="1"/>
    <col min="8204" max="8204" width="11.375" customWidth="1"/>
    <col min="8205" max="8205" width="6.375" customWidth="1"/>
    <col min="8206" max="8215" width="4.375" customWidth="1"/>
    <col min="8216" max="8216" width="6" customWidth="1"/>
    <col min="8217" max="8217" width="12.875" customWidth="1"/>
    <col min="8460" max="8460" width="11.375" customWidth="1"/>
    <col min="8461" max="8461" width="6.375" customWidth="1"/>
    <col min="8462" max="8471" width="4.375" customWidth="1"/>
    <col min="8472" max="8472" width="6" customWidth="1"/>
    <col min="8473" max="8473" width="12.875" customWidth="1"/>
    <col min="8716" max="8716" width="11.375" customWidth="1"/>
    <col min="8717" max="8717" width="6.375" customWidth="1"/>
    <col min="8718" max="8727" width="4.375" customWidth="1"/>
    <col min="8728" max="8728" width="6" customWidth="1"/>
    <col min="8729" max="8729" width="12.875" customWidth="1"/>
    <col min="8972" max="8972" width="11.375" customWidth="1"/>
    <col min="8973" max="8973" width="6.375" customWidth="1"/>
    <col min="8974" max="8983" width="4.375" customWidth="1"/>
    <col min="8984" max="8984" width="6" customWidth="1"/>
    <col min="8985" max="8985" width="12.875" customWidth="1"/>
    <col min="9228" max="9228" width="11.375" customWidth="1"/>
    <col min="9229" max="9229" width="6.375" customWidth="1"/>
    <col min="9230" max="9239" width="4.375" customWidth="1"/>
    <col min="9240" max="9240" width="6" customWidth="1"/>
    <col min="9241" max="9241" width="12.875" customWidth="1"/>
    <col min="9484" max="9484" width="11.375" customWidth="1"/>
    <col min="9485" max="9485" width="6.375" customWidth="1"/>
    <col min="9486" max="9495" width="4.375" customWidth="1"/>
    <col min="9496" max="9496" width="6" customWidth="1"/>
    <col min="9497" max="9497" width="12.875" customWidth="1"/>
    <col min="9740" max="9740" width="11.375" customWidth="1"/>
    <col min="9741" max="9741" width="6.375" customWidth="1"/>
    <col min="9742" max="9751" width="4.375" customWidth="1"/>
    <col min="9752" max="9752" width="6" customWidth="1"/>
    <col min="9753" max="9753" width="12.875" customWidth="1"/>
    <col min="9996" max="9996" width="11.375" customWidth="1"/>
    <col min="9997" max="9997" width="6.375" customWidth="1"/>
    <col min="9998" max="10007" width="4.375" customWidth="1"/>
    <col min="10008" max="10008" width="6" customWidth="1"/>
    <col min="10009" max="10009" width="12.875" customWidth="1"/>
    <col min="10252" max="10252" width="11.375" customWidth="1"/>
    <col min="10253" max="10253" width="6.375" customWidth="1"/>
    <col min="10254" max="10263" width="4.375" customWidth="1"/>
    <col min="10264" max="10264" width="6" customWidth="1"/>
    <col min="10265" max="10265" width="12.875" customWidth="1"/>
    <col min="10508" max="10508" width="11.375" customWidth="1"/>
    <col min="10509" max="10509" width="6.375" customWidth="1"/>
    <col min="10510" max="10519" width="4.375" customWidth="1"/>
    <col min="10520" max="10520" width="6" customWidth="1"/>
    <col min="10521" max="10521" width="12.875" customWidth="1"/>
    <col min="10764" max="10764" width="11.375" customWidth="1"/>
    <col min="10765" max="10765" width="6.375" customWidth="1"/>
    <col min="10766" max="10775" width="4.375" customWidth="1"/>
    <col min="10776" max="10776" width="6" customWidth="1"/>
    <col min="10777" max="10777" width="12.875" customWidth="1"/>
    <col min="11020" max="11020" width="11.375" customWidth="1"/>
    <col min="11021" max="11021" width="6.375" customWidth="1"/>
    <col min="11022" max="11031" width="4.375" customWidth="1"/>
    <col min="11032" max="11032" width="6" customWidth="1"/>
    <col min="11033" max="11033" width="12.875" customWidth="1"/>
    <col min="11276" max="11276" width="11.375" customWidth="1"/>
    <col min="11277" max="11277" width="6.375" customWidth="1"/>
    <col min="11278" max="11287" width="4.375" customWidth="1"/>
    <col min="11288" max="11288" width="6" customWidth="1"/>
    <col min="11289" max="11289" width="12.875" customWidth="1"/>
    <col min="11532" max="11532" width="11.375" customWidth="1"/>
    <col min="11533" max="11533" width="6.375" customWidth="1"/>
    <col min="11534" max="11543" width="4.375" customWidth="1"/>
    <col min="11544" max="11544" width="6" customWidth="1"/>
    <col min="11545" max="11545" width="12.875" customWidth="1"/>
    <col min="11788" max="11788" width="11.375" customWidth="1"/>
    <col min="11789" max="11789" width="6.375" customWidth="1"/>
    <col min="11790" max="11799" width="4.375" customWidth="1"/>
    <col min="11800" max="11800" width="6" customWidth="1"/>
    <col min="11801" max="11801" width="12.875" customWidth="1"/>
    <col min="12044" max="12044" width="11.375" customWidth="1"/>
    <col min="12045" max="12045" width="6.375" customWidth="1"/>
    <col min="12046" max="12055" width="4.375" customWidth="1"/>
    <col min="12056" max="12056" width="6" customWidth="1"/>
    <col min="12057" max="12057" width="12.875" customWidth="1"/>
    <col min="12300" max="12300" width="11.375" customWidth="1"/>
    <col min="12301" max="12301" width="6.375" customWidth="1"/>
    <col min="12302" max="12311" width="4.375" customWidth="1"/>
    <col min="12312" max="12312" width="6" customWidth="1"/>
    <col min="12313" max="12313" width="12.875" customWidth="1"/>
    <col min="12556" max="12556" width="11.375" customWidth="1"/>
    <col min="12557" max="12557" width="6.375" customWidth="1"/>
    <col min="12558" max="12567" width="4.375" customWidth="1"/>
    <col min="12568" max="12568" width="6" customWidth="1"/>
    <col min="12569" max="12569" width="12.875" customWidth="1"/>
    <col min="12812" max="12812" width="11.375" customWidth="1"/>
    <col min="12813" max="12813" width="6.375" customWidth="1"/>
    <col min="12814" max="12823" width="4.375" customWidth="1"/>
    <col min="12824" max="12824" width="6" customWidth="1"/>
    <col min="12825" max="12825" width="12.875" customWidth="1"/>
    <col min="13068" max="13068" width="11.375" customWidth="1"/>
    <col min="13069" max="13069" width="6.375" customWidth="1"/>
    <col min="13070" max="13079" width="4.375" customWidth="1"/>
    <col min="13080" max="13080" width="6" customWidth="1"/>
    <col min="13081" max="13081" width="12.875" customWidth="1"/>
    <col min="13324" max="13324" width="11.375" customWidth="1"/>
    <col min="13325" max="13325" width="6.375" customWidth="1"/>
    <col min="13326" max="13335" width="4.375" customWidth="1"/>
    <col min="13336" max="13336" width="6" customWidth="1"/>
    <col min="13337" max="13337" width="12.875" customWidth="1"/>
    <col min="13580" max="13580" width="11.375" customWidth="1"/>
    <col min="13581" max="13581" width="6.375" customWidth="1"/>
    <col min="13582" max="13591" width="4.375" customWidth="1"/>
    <col min="13592" max="13592" width="6" customWidth="1"/>
    <col min="13593" max="13593" width="12.875" customWidth="1"/>
    <col min="13836" max="13836" width="11.375" customWidth="1"/>
    <col min="13837" max="13837" width="6.375" customWidth="1"/>
    <col min="13838" max="13847" width="4.375" customWidth="1"/>
    <col min="13848" max="13848" width="6" customWidth="1"/>
    <col min="13849" max="13849" width="12.875" customWidth="1"/>
    <col min="14092" max="14092" width="11.375" customWidth="1"/>
    <col min="14093" max="14093" width="6.375" customWidth="1"/>
    <col min="14094" max="14103" width="4.375" customWidth="1"/>
    <col min="14104" max="14104" width="6" customWidth="1"/>
    <col min="14105" max="14105" width="12.875" customWidth="1"/>
    <col min="14348" max="14348" width="11.375" customWidth="1"/>
    <col min="14349" max="14349" width="6.375" customWidth="1"/>
    <col min="14350" max="14359" width="4.375" customWidth="1"/>
    <col min="14360" max="14360" width="6" customWidth="1"/>
    <col min="14361" max="14361" width="12.875" customWidth="1"/>
    <col min="14604" max="14604" width="11.375" customWidth="1"/>
    <col min="14605" max="14605" width="6.375" customWidth="1"/>
    <col min="14606" max="14615" width="4.375" customWidth="1"/>
    <col min="14616" max="14616" width="6" customWidth="1"/>
    <col min="14617" max="14617" width="12.875" customWidth="1"/>
    <col min="14860" max="14860" width="11.375" customWidth="1"/>
    <col min="14861" max="14861" width="6.375" customWidth="1"/>
    <col min="14862" max="14871" width="4.375" customWidth="1"/>
    <col min="14872" max="14872" width="6" customWidth="1"/>
    <col min="14873" max="14873" width="12.875" customWidth="1"/>
    <col min="15116" max="15116" width="11.375" customWidth="1"/>
    <col min="15117" max="15117" width="6.375" customWidth="1"/>
    <col min="15118" max="15127" width="4.375" customWidth="1"/>
    <col min="15128" max="15128" width="6" customWidth="1"/>
    <col min="15129" max="15129" width="12.875" customWidth="1"/>
    <col min="15372" max="15372" width="11.375" customWidth="1"/>
    <col min="15373" max="15373" width="6.375" customWidth="1"/>
    <col min="15374" max="15383" width="4.375" customWidth="1"/>
    <col min="15384" max="15384" width="6" customWidth="1"/>
    <col min="15385" max="15385" width="12.875" customWidth="1"/>
    <col min="15628" max="15628" width="11.375" customWidth="1"/>
    <col min="15629" max="15629" width="6.375" customWidth="1"/>
    <col min="15630" max="15639" width="4.375" customWidth="1"/>
    <col min="15640" max="15640" width="6" customWidth="1"/>
    <col min="15641" max="15641" width="12.875" customWidth="1"/>
    <col min="15884" max="15884" width="11.375" customWidth="1"/>
    <col min="15885" max="15885" width="6.375" customWidth="1"/>
    <col min="15886" max="15895" width="4.375" customWidth="1"/>
    <col min="15896" max="15896" width="6" customWidth="1"/>
    <col min="15897" max="15897" width="12.875" customWidth="1"/>
    <col min="16140" max="16140" width="11.375" customWidth="1"/>
    <col min="16141" max="16141" width="6.375" customWidth="1"/>
    <col min="16142" max="16151" width="4.375" customWidth="1"/>
    <col min="16152" max="16152" width="6" customWidth="1"/>
    <col min="16153" max="16153" width="12.875" customWidth="1"/>
  </cols>
  <sheetData>
    <row r="2" spans="5:25" ht="13.9">
      <c r="L2" s="2" t="s">
        <v>13</v>
      </c>
    </row>
    <row r="3" spans="5:25" ht="13.9">
      <c r="L3" t="s">
        <v>16</v>
      </c>
      <c r="M3" s="8" t="s">
        <v>17</v>
      </c>
      <c r="N3" s="8" t="s">
        <v>18</v>
      </c>
      <c r="O3" s="8" t="s">
        <v>19</v>
      </c>
      <c r="P3" s="8">
        <v>1</v>
      </c>
      <c r="Q3" s="8">
        <v>2</v>
      </c>
      <c r="R3" s="8">
        <v>3</v>
      </c>
      <c r="S3" s="8">
        <v>4</v>
      </c>
      <c r="T3" s="8">
        <v>5</v>
      </c>
      <c r="U3" s="8" t="s">
        <v>20</v>
      </c>
      <c r="V3" s="8" t="s">
        <v>21</v>
      </c>
      <c r="W3" s="8" t="s">
        <v>22</v>
      </c>
      <c r="X3" s="8" t="s">
        <v>23</v>
      </c>
      <c r="Y3" s="2" t="s">
        <v>4</v>
      </c>
    </row>
    <row r="4" spans="5:25" ht="13.9">
      <c r="E4" s="37"/>
      <c r="L4" s="8" t="s">
        <v>17</v>
      </c>
      <c r="M4">
        <v>0</v>
      </c>
      <c r="N4" s="22">
        <v>1</v>
      </c>
      <c r="O4" s="22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 s="5">
        <f>SUMPRODUCT(M20:X20,M4:X4)</f>
        <v>90</v>
      </c>
    </row>
    <row r="5" spans="5:25" ht="13.9">
      <c r="L5" s="8" t="s">
        <v>18</v>
      </c>
      <c r="M5">
        <v>0</v>
      </c>
      <c r="N5">
        <v>0</v>
      </c>
      <c r="O5">
        <v>0</v>
      </c>
      <c r="P5" s="22">
        <v>1</v>
      </c>
      <c r="Q5" s="22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 s="5">
        <f t="shared" ref="Y5:Y15" si="0">SUMPRODUCT(M21:X21,M5:X5)</f>
        <v>50</v>
      </c>
    </row>
    <row r="6" spans="5:25" ht="13.9">
      <c r="L6" s="8" t="s">
        <v>19</v>
      </c>
      <c r="M6">
        <v>0</v>
      </c>
      <c r="N6">
        <v>0</v>
      </c>
      <c r="O6">
        <v>0</v>
      </c>
      <c r="P6" s="22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 s="5">
        <f t="shared" si="0"/>
        <v>40</v>
      </c>
    </row>
    <row r="7" spans="5:25" ht="13.9">
      <c r="L7" s="8">
        <v>1</v>
      </c>
      <c r="M7">
        <v>0</v>
      </c>
      <c r="N7">
        <v>0</v>
      </c>
      <c r="O7">
        <v>0</v>
      </c>
      <c r="P7">
        <v>0</v>
      </c>
      <c r="Q7">
        <v>0</v>
      </c>
      <c r="R7" s="22">
        <v>1</v>
      </c>
      <c r="S7" s="22">
        <v>1</v>
      </c>
      <c r="T7">
        <v>0</v>
      </c>
      <c r="U7">
        <v>0</v>
      </c>
      <c r="V7">
        <v>0</v>
      </c>
      <c r="W7">
        <v>0</v>
      </c>
      <c r="X7">
        <v>0</v>
      </c>
      <c r="Y7" s="5">
        <f t="shared" si="0"/>
        <v>60</v>
      </c>
    </row>
    <row r="8" spans="5:25" ht="13.9">
      <c r="L8" s="8">
        <v>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22">
        <v>1</v>
      </c>
      <c r="U8">
        <v>0</v>
      </c>
      <c r="V8">
        <v>0</v>
      </c>
      <c r="W8">
        <v>0</v>
      </c>
      <c r="X8">
        <v>0</v>
      </c>
      <c r="Y8" s="5">
        <f t="shared" si="0"/>
        <v>30</v>
      </c>
    </row>
    <row r="9" spans="5:25" ht="13.9">
      <c r="L9" s="8">
        <v>3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 s="22">
        <v>1</v>
      </c>
      <c r="V9" s="22">
        <v>1</v>
      </c>
      <c r="W9">
        <v>0</v>
      </c>
      <c r="X9">
        <v>0</v>
      </c>
      <c r="Y9" s="5">
        <f t="shared" si="0"/>
        <v>35</v>
      </c>
    </row>
    <row r="10" spans="5:25" ht="13.9">
      <c r="L10" s="8">
        <v>4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 s="22">
        <v>1</v>
      </c>
      <c r="V10">
        <v>0</v>
      </c>
      <c r="W10">
        <v>0</v>
      </c>
      <c r="X10">
        <v>0</v>
      </c>
      <c r="Y10" s="5">
        <f t="shared" si="0"/>
        <v>25</v>
      </c>
    </row>
    <row r="11" spans="5:25" ht="13.9">
      <c r="L11" s="8">
        <v>5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 s="22">
        <v>1</v>
      </c>
      <c r="W11" s="22">
        <v>1</v>
      </c>
      <c r="X11">
        <v>0</v>
      </c>
      <c r="Y11" s="5">
        <f t="shared" si="0"/>
        <v>30</v>
      </c>
    </row>
    <row r="12" spans="5:25" ht="13.9">
      <c r="L12" s="8" t="s">
        <v>20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 s="22">
        <v>1</v>
      </c>
      <c r="Y12" s="5">
        <f t="shared" si="0"/>
        <v>40</v>
      </c>
    </row>
    <row r="13" spans="5:25" ht="13.9">
      <c r="L13" s="8" t="s">
        <v>21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 s="22">
        <v>1</v>
      </c>
      <c r="Y13" s="5">
        <f t="shared" si="0"/>
        <v>30</v>
      </c>
    </row>
    <row r="14" spans="5:25" ht="13.9">
      <c r="L14" s="8" t="s">
        <v>22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 s="22">
        <v>1</v>
      </c>
      <c r="Y14" s="5">
        <f t="shared" si="0"/>
        <v>20</v>
      </c>
    </row>
    <row r="15" spans="5:25" ht="13.9">
      <c r="L15" s="8" t="s">
        <v>23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 s="5">
        <f t="shared" si="0"/>
        <v>0</v>
      </c>
    </row>
    <row r="16" spans="5:25" ht="13.9">
      <c r="L16" s="2" t="s">
        <v>5</v>
      </c>
      <c r="M16" s="5">
        <f>SUMPRODUCT(M20:M31,M4:M15)</f>
        <v>0</v>
      </c>
      <c r="N16" s="5">
        <f t="shared" ref="N16:X16" si="1">SUMPRODUCT(N20:N31,N4:N15)</f>
        <v>50</v>
      </c>
      <c r="O16" s="5">
        <f t="shared" si="1"/>
        <v>40</v>
      </c>
      <c r="P16" s="5">
        <f t="shared" si="1"/>
        <v>60</v>
      </c>
      <c r="Q16" s="5">
        <f t="shared" si="1"/>
        <v>30</v>
      </c>
      <c r="R16" s="5">
        <f t="shared" si="1"/>
        <v>35</v>
      </c>
      <c r="S16" s="5">
        <f t="shared" si="1"/>
        <v>25</v>
      </c>
      <c r="T16" s="5">
        <f t="shared" si="1"/>
        <v>30</v>
      </c>
      <c r="U16" s="5">
        <f t="shared" si="1"/>
        <v>40</v>
      </c>
      <c r="V16" s="5">
        <f t="shared" si="1"/>
        <v>30</v>
      </c>
      <c r="W16" s="5">
        <f t="shared" si="1"/>
        <v>20</v>
      </c>
      <c r="X16" s="9">
        <f t="shared" si="1"/>
        <v>90</v>
      </c>
    </row>
    <row r="18" spans="12:24" ht="13.9">
      <c r="L18" s="2" t="s">
        <v>10</v>
      </c>
    </row>
    <row r="19" spans="12:24" ht="13.9">
      <c r="L19" t="s">
        <v>16</v>
      </c>
      <c r="M19" s="8" t="s">
        <v>17</v>
      </c>
      <c r="N19" s="8" t="s">
        <v>18</v>
      </c>
      <c r="O19" s="8" t="s">
        <v>19</v>
      </c>
      <c r="P19" s="8">
        <v>1</v>
      </c>
      <c r="Q19" s="8">
        <v>2</v>
      </c>
      <c r="R19" s="8">
        <v>3</v>
      </c>
      <c r="S19" s="8">
        <v>4</v>
      </c>
      <c r="T19" s="8">
        <v>5</v>
      </c>
      <c r="U19" s="8" t="s">
        <v>20</v>
      </c>
      <c r="V19" s="8" t="s">
        <v>21</v>
      </c>
      <c r="W19" s="8" t="s">
        <v>22</v>
      </c>
      <c r="X19" s="8" t="s">
        <v>23</v>
      </c>
    </row>
    <row r="20" spans="12:24" ht="13.9">
      <c r="L20" s="8" t="s">
        <v>17</v>
      </c>
      <c r="M20" s="4">
        <v>0</v>
      </c>
      <c r="N20" s="22">
        <v>50</v>
      </c>
      <c r="O20" s="22">
        <v>40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</row>
    <row r="21" spans="12:24" ht="13.9">
      <c r="L21" s="8" t="s">
        <v>18</v>
      </c>
      <c r="M21" s="4">
        <v>0</v>
      </c>
      <c r="N21" s="4">
        <v>0</v>
      </c>
      <c r="O21" s="4">
        <v>0</v>
      </c>
      <c r="P21" s="22">
        <v>20</v>
      </c>
      <c r="Q21" s="22">
        <v>30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</row>
    <row r="22" spans="12:24" ht="13.9">
      <c r="L22" s="8" t="s">
        <v>19</v>
      </c>
      <c r="M22" s="4">
        <v>0</v>
      </c>
      <c r="N22" s="4">
        <v>0</v>
      </c>
      <c r="O22" s="4">
        <v>0</v>
      </c>
      <c r="P22" s="22">
        <v>40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</row>
    <row r="23" spans="12:24" ht="13.9">
      <c r="L23" s="8">
        <v>1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22">
        <v>35</v>
      </c>
      <c r="S23" s="22">
        <v>25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</row>
    <row r="24" spans="12:24" ht="13.9">
      <c r="L24" s="8">
        <v>2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22">
        <v>30</v>
      </c>
      <c r="U24" s="4">
        <v>0</v>
      </c>
      <c r="V24" s="4">
        <v>0</v>
      </c>
      <c r="W24" s="4">
        <v>0</v>
      </c>
      <c r="X24" s="4">
        <v>0</v>
      </c>
    </row>
    <row r="25" spans="12:24" ht="13.9">
      <c r="L25" s="8">
        <v>3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22">
        <v>15</v>
      </c>
      <c r="V25" s="22">
        <v>20</v>
      </c>
      <c r="W25" s="4">
        <v>0</v>
      </c>
      <c r="X25" s="4">
        <v>0</v>
      </c>
    </row>
    <row r="26" spans="12:24" ht="13.9">
      <c r="L26" s="8">
        <v>4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22">
        <v>25</v>
      </c>
      <c r="V26" s="4">
        <v>0</v>
      </c>
      <c r="W26" s="4">
        <v>0</v>
      </c>
      <c r="X26" s="4">
        <v>0</v>
      </c>
    </row>
    <row r="27" spans="12:24" ht="13.9">
      <c r="L27" s="8">
        <v>5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22">
        <v>10</v>
      </c>
      <c r="W27" s="22">
        <v>20</v>
      </c>
      <c r="X27" s="4">
        <v>0</v>
      </c>
    </row>
    <row r="28" spans="12:24" ht="13.9">
      <c r="L28" s="8" t="s">
        <v>20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22">
        <v>40</v>
      </c>
    </row>
    <row r="29" spans="12:24" ht="13.9">
      <c r="L29" s="8" t="s">
        <v>21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22">
        <v>30</v>
      </c>
    </row>
    <row r="30" spans="12:24" ht="13.9">
      <c r="L30" s="8" t="s">
        <v>22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22">
        <v>20</v>
      </c>
    </row>
    <row r="31" spans="12:24" ht="13.9">
      <c r="L31" s="8" t="s">
        <v>23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</row>
    <row r="34" spans="12:24" ht="13.9">
      <c r="L34" s="2" t="s">
        <v>24</v>
      </c>
    </row>
    <row r="35" spans="12:24" ht="13.9">
      <c r="L35" t="s">
        <v>16</v>
      </c>
      <c r="M35" s="8" t="s">
        <v>17</v>
      </c>
      <c r="N35" s="8" t="s">
        <v>18</v>
      </c>
      <c r="O35" s="8" t="s">
        <v>19</v>
      </c>
      <c r="P35" s="8">
        <v>1</v>
      </c>
      <c r="Q35" s="8">
        <v>2</v>
      </c>
      <c r="R35" s="8">
        <v>3</v>
      </c>
      <c r="S35" s="8">
        <v>4</v>
      </c>
      <c r="T35" s="8">
        <v>5</v>
      </c>
      <c r="U35" s="8" t="s">
        <v>20</v>
      </c>
      <c r="V35" s="8" t="s">
        <v>21</v>
      </c>
      <c r="W35" s="8" t="s">
        <v>22</v>
      </c>
      <c r="X35" s="8" t="s">
        <v>23</v>
      </c>
    </row>
    <row r="36" spans="12:24" ht="13.9">
      <c r="L36" s="8" t="s">
        <v>17</v>
      </c>
      <c r="M36">
        <v>0</v>
      </c>
      <c r="N36" s="22">
        <v>70</v>
      </c>
      <c r="O36" s="22">
        <v>50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spans="12:24" ht="13.9">
      <c r="L37" s="8" t="s">
        <v>18</v>
      </c>
      <c r="M37">
        <v>0</v>
      </c>
      <c r="N37">
        <v>0</v>
      </c>
      <c r="O37">
        <v>0</v>
      </c>
      <c r="P37" s="22">
        <v>20</v>
      </c>
      <c r="Q37" s="22">
        <v>30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</row>
    <row r="38" spans="12:24" ht="13.9">
      <c r="L38" s="8" t="s">
        <v>19</v>
      </c>
      <c r="M38">
        <v>0</v>
      </c>
      <c r="N38">
        <v>0</v>
      </c>
      <c r="O38">
        <v>0</v>
      </c>
      <c r="P38" s="22">
        <v>40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</row>
    <row r="39" spans="12:24" ht="13.9">
      <c r="L39" s="8">
        <v>1</v>
      </c>
      <c r="M39">
        <v>0</v>
      </c>
      <c r="N39">
        <v>0</v>
      </c>
      <c r="O39">
        <v>0</v>
      </c>
      <c r="P39">
        <v>0</v>
      </c>
      <c r="Q39">
        <v>0</v>
      </c>
      <c r="R39" s="22">
        <v>35</v>
      </c>
      <c r="S39" s="22">
        <v>35</v>
      </c>
      <c r="T39">
        <v>0</v>
      </c>
      <c r="U39">
        <v>0</v>
      </c>
      <c r="V39">
        <v>0</v>
      </c>
      <c r="W39">
        <v>0</v>
      </c>
      <c r="X39">
        <v>0</v>
      </c>
    </row>
    <row r="40" spans="12:24" ht="13.9">
      <c r="L40" s="8">
        <v>2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22">
        <v>45</v>
      </c>
      <c r="U40">
        <v>0</v>
      </c>
      <c r="V40">
        <v>0</v>
      </c>
      <c r="W40">
        <v>0</v>
      </c>
      <c r="X40">
        <v>0</v>
      </c>
    </row>
    <row r="41" spans="12:24" ht="13.9">
      <c r="L41" s="8">
        <v>3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 s="22">
        <v>39</v>
      </c>
      <c r="V41" s="22">
        <v>32</v>
      </c>
      <c r="W41">
        <v>0</v>
      </c>
      <c r="X41">
        <v>0</v>
      </c>
    </row>
    <row r="42" spans="12:24" ht="13.9">
      <c r="L42" s="8">
        <v>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s="22">
        <v>43</v>
      </c>
      <c r="V42">
        <v>0</v>
      </c>
      <c r="W42">
        <v>0</v>
      </c>
      <c r="X42">
        <v>0</v>
      </c>
    </row>
    <row r="43" spans="12:24" ht="13.9">
      <c r="L43" s="8">
        <v>5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 s="22">
        <v>53</v>
      </c>
      <c r="W43" s="22">
        <v>49</v>
      </c>
      <c r="X43">
        <v>0</v>
      </c>
    </row>
    <row r="44" spans="12:24" ht="13.9">
      <c r="L44" s="8" t="s">
        <v>20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s="22">
        <v>40</v>
      </c>
    </row>
    <row r="45" spans="12:24" ht="13.9">
      <c r="L45" s="8" t="s">
        <v>21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s="22">
        <v>30</v>
      </c>
    </row>
    <row r="46" spans="12:24" ht="13.9">
      <c r="L46" s="8" t="s">
        <v>22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 s="22">
        <v>35</v>
      </c>
    </row>
    <row r="47" spans="12:24" ht="13.9">
      <c r="L47" s="8" t="s">
        <v>23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50" spans="12:24" ht="13.9">
      <c r="L50" s="2"/>
    </row>
    <row r="51" spans="12:24" ht="13.9"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</row>
    <row r="52" spans="12:24" ht="13.9">
      <c r="L52" s="32"/>
    </row>
    <row r="53" spans="12:24" ht="13.9">
      <c r="L53" s="32"/>
    </row>
    <row r="54" spans="12:24" ht="13.9">
      <c r="L54" s="32"/>
    </row>
    <row r="55" spans="12:24" ht="13.9">
      <c r="L55" s="32"/>
    </row>
    <row r="56" spans="12:24" ht="13.9">
      <c r="L56" s="32"/>
    </row>
    <row r="57" spans="12:24" ht="13.9">
      <c r="L57" s="32"/>
    </row>
    <row r="58" spans="12:24" ht="13.9">
      <c r="L58" s="32"/>
    </row>
    <row r="59" spans="12:24" ht="13.9">
      <c r="L59" s="32"/>
    </row>
    <row r="60" spans="12:24" ht="13.9">
      <c r="L60" s="32"/>
    </row>
    <row r="61" spans="12:24" ht="13.9">
      <c r="L61" s="32"/>
    </row>
    <row r="62" spans="12:24" ht="13.9">
      <c r="L62" s="32"/>
    </row>
    <row r="63" spans="12:24" ht="13.9">
      <c r="L63" s="32"/>
    </row>
    <row r="65" spans="12:12" ht="13.9">
      <c r="L65" s="32"/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L2:Y65"/>
  <sheetViews>
    <sheetView workbookViewId="0">
      <selection activeCell="M65" sqref="M65"/>
    </sheetView>
  </sheetViews>
  <sheetFormatPr defaultRowHeight="13.5"/>
  <cols>
    <col min="12" max="12" width="11.375" customWidth="1"/>
    <col min="13" max="13" width="8.125" customWidth="1"/>
    <col min="14" max="14" width="5.5" customWidth="1"/>
    <col min="15" max="15" width="5.875" customWidth="1"/>
    <col min="16" max="21" width="4.375" customWidth="1"/>
    <col min="22" max="22" width="5.75" customWidth="1"/>
    <col min="23" max="23" width="6.375" customWidth="1"/>
    <col min="24" max="24" width="7" customWidth="1"/>
    <col min="25" max="25" width="12.875" customWidth="1"/>
    <col min="268" max="268" width="11.375" customWidth="1"/>
    <col min="269" max="269" width="6.375" customWidth="1"/>
    <col min="270" max="279" width="4.375" customWidth="1"/>
    <col min="280" max="280" width="6" customWidth="1"/>
    <col min="281" max="281" width="12.875" customWidth="1"/>
    <col min="524" max="524" width="11.375" customWidth="1"/>
    <col min="525" max="525" width="6.375" customWidth="1"/>
    <col min="526" max="535" width="4.375" customWidth="1"/>
    <col min="536" max="536" width="6" customWidth="1"/>
    <col min="537" max="537" width="12.875" customWidth="1"/>
    <col min="780" max="780" width="11.375" customWidth="1"/>
    <col min="781" max="781" width="6.375" customWidth="1"/>
    <col min="782" max="791" width="4.375" customWidth="1"/>
    <col min="792" max="792" width="6" customWidth="1"/>
    <col min="793" max="793" width="12.875" customWidth="1"/>
    <col min="1036" max="1036" width="11.375" customWidth="1"/>
    <col min="1037" max="1037" width="6.375" customWidth="1"/>
    <col min="1038" max="1047" width="4.375" customWidth="1"/>
    <col min="1048" max="1048" width="6" customWidth="1"/>
    <col min="1049" max="1049" width="12.875" customWidth="1"/>
    <col min="1292" max="1292" width="11.375" customWidth="1"/>
    <col min="1293" max="1293" width="6.375" customWidth="1"/>
    <col min="1294" max="1303" width="4.375" customWidth="1"/>
    <col min="1304" max="1304" width="6" customWidth="1"/>
    <col min="1305" max="1305" width="12.875" customWidth="1"/>
    <col min="1548" max="1548" width="11.375" customWidth="1"/>
    <col min="1549" max="1549" width="6.375" customWidth="1"/>
    <col min="1550" max="1559" width="4.375" customWidth="1"/>
    <col min="1560" max="1560" width="6" customWidth="1"/>
    <col min="1561" max="1561" width="12.875" customWidth="1"/>
    <col min="1804" max="1804" width="11.375" customWidth="1"/>
    <col min="1805" max="1805" width="6.375" customWidth="1"/>
    <col min="1806" max="1815" width="4.375" customWidth="1"/>
    <col min="1816" max="1816" width="6" customWidth="1"/>
    <col min="1817" max="1817" width="12.875" customWidth="1"/>
    <col min="2060" max="2060" width="11.375" customWidth="1"/>
    <col min="2061" max="2061" width="6.375" customWidth="1"/>
    <col min="2062" max="2071" width="4.375" customWidth="1"/>
    <col min="2072" max="2072" width="6" customWidth="1"/>
    <col min="2073" max="2073" width="12.875" customWidth="1"/>
    <col min="2316" max="2316" width="11.375" customWidth="1"/>
    <col min="2317" max="2317" width="6.375" customWidth="1"/>
    <col min="2318" max="2327" width="4.375" customWidth="1"/>
    <col min="2328" max="2328" width="6" customWidth="1"/>
    <col min="2329" max="2329" width="12.875" customWidth="1"/>
    <col min="2572" max="2572" width="11.375" customWidth="1"/>
    <col min="2573" max="2573" width="6.375" customWidth="1"/>
    <col min="2574" max="2583" width="4.375" customWidth="1"/>
    <col min="2584" max="2584" width="6" customWidth="1"/>
    <col min="2585" max="2585" width="12.875" customWidth="1"/>
    <col min="2828" max="2828" width="11.375" customWidth="1"/>
    <col min="2829" max="2829" width="6.375" customWidth="1"/>
    <col min="2830" max="2839" width="4.375" customWidth="1"/>
    <col min="2840" max="2840" width="6" customWidth="1"/>
    <col min="2841" max="2841" width="12.875" customWidth="1"/>
    <col min="3084" max="3084" width="11.375" customWidth="1"/>
    <col min="3085" max="3085" width="6.375" customWidth="1"/>
    <col min="3086" max="3095" width="4.375" customWidth="1"/>
    <col min="3096" max="3096" width="6" customWidth="1"/>
    <col min="3097" max="3097" width="12.875" customWidth="1"/>
    <col min="3340" max="3340" width="11.375" customWidth="1"/>
    <col min="3341" max="3341" width="6.375" customWidth="1"/>
    <col min="3342" max="3351" width="4.375" customWidth="1"/>
    <col min="3352" max="3352" width="6" customWidth="1"/>
    <col min="3353" max="3353" width="12.875" customWidth="1"/>
    <col min="3596" max="3596" width="11.375" customWidth="1"/>
    <col min="3597" max="3597" width="6.375" customWidth="1"/>
    <col min="3598" max="3607" width="4.375" customWidth="1"/>
    <col min="3608" max="3608" width="6" customWidth="1"/>
    <col min="3609" max="3609" width="12.875" customWidth="1"/>
    <col min="3852" max="3852" width="11.375" customWidth="1"/>
    <col min="3853" max="3853" width="6.375" customWidth="1"/>
    <col min="3854" max="3863" width="4.375" customWidth="1"/>
    <col min="3864" max="3864" width="6" customWidth="1"/>
    <col min="3865" max="3865" width="12.875" customWidth="1"/>
    <col min="4108" max="4108" width="11.375" customWidth="1"/>
    <col min="4109" max="4109" width="6.375" customWidth="1"/>
    <col min="4110" max="4119" width="4.375" customWidth="1"/>
    <col min="4120" max="4120" width="6" customWidth="1"/>
    <col min="4121" max="4121" width="12.875" customWidth="1"/>
    <col min="4364" max="4364" width="11.375" customWidth="1"/>
    <col min="4365" max="4365" width="6.375" customWidth="1"/>
    <col min="4366" max="4375" width="4.375" customWidth="1"/>
    <col min="4376" max="4376" width="6" customWidth="1"/>
    <col min="4377" max="4377" width="12.875" customWidth="1"/>
    <col min="4620" max="4620" width="11.375" customWidth="1"/>
    <col min="4621" max="4621" width="6.375" customWidth="1"/>
    <col min="4622" max="4631" width="4.375" customWidth="1"/>
    <col min="4632" max="4632" width="6" customWidth="1"/>
    <col min="4633" max="4633" width="12.875" customWidth="1"/>
    <col min="4876" max="4876" width="11.375" customWidth="1"/>
    <col min="4877" max="4877" width="6.375" customWidth="1"/>
    <col min="4878" max="4887" width="4.375" customWidth="1"/>
    <col min="4888" max="4888" width="6" customWidth="1"/>
    <col min="4889" max="4889" width="12.875" customWidth="1"/>
    <col min="5132" max="5132" width="11.375" customWidth="1"/>
    <col min="5133" max="5133" width="6.375" customWidth="1"/>
    <col min="5134" max="5143" width="4.375" customWidth="1"/>
    <col min="5144" max="5144" width="6" customWidth="1"/>
    <col min="5145" max="5145" width="12.875" customWidth="1"/>
    <col min="5388" max="5388" width="11.375" customWidth="1"/>
    <col min="5389" max="5389" width="6.375" customWidth="1"/>
    <col min="5390" max="5399" width="4.375" customWidth="1"/>
    <col min="5400" max="5400" width="6" customWidth="1"/>
    <col min="5401" max="5401" width="12.875" customWidth="1"/>
    <col min="5644" max="5644" width="11.375" customWidth="1"/>
    <col min="5645" max="5645" width="6.375" customWidth="1"/>
    <col min="5646" max="5655" width="4.375" customWidth="1"/>
    <col min="5656" max="5656" width="6" customWidth="1"/>
    <col min="5657" max="5657" width="12.875" customWidth="1"/>
    <col min="5900" max="5900" width="11.375" customWidth="1"/>
    <col min="5901" max="5901" width="6.375" customWidth="1"/>
    <col min="5902" max="5911" width="4.375" customWidth="1"/>
    <col min="5912" max="5912" width="6" customWidth="1"/>
    <col min="5913" max="5913" width="12.875" customWidth="1"/>
    <col min="6156" max="6156" width="11.375" customWidth="1"/>
    <col min="6157" max="6157" width="6.375" customWidth="1"/>
    <col min="6158" max="6167" width="4.375" customWidth="1"/>
    <col min="6168" max="6168" width="6" customWidth="1"/>
    <col min="6169" max="6169" width="12.875" customWidth="1"/>
    <col min="6412" max="6412" width="11.375" customWidth="1"/>
    <col min="6413" max="6413" width="6.375" customWidth="1"/>
    <col min="6414" max="6423" width="4.375" customWidth="1"/>
    <col min="6424" max="6424" width="6" customWidth="1"/>
    <col min="6425" max="6425" width="12.875" customWidth="1"/>
    <col min="6668" max="6668" width="11.375" customWidth="1"/>
    <col min="6669" max="6669" width="6.375" customWidth="1"/>
    <col min="6670" max="6679" width="4.375" customWidth="1"/>
    <col min="6680" max="6680" width="6" customWidth="1"/>
    <col min="6681" max="6681" width="12.875" customWidth="1"/>
    <col min="6924" max="6924" width="11.375" customWidth="1"/>
    <col min="6925" max="6925" width="6.375" customWidth="1"/>
    <col min="6926" max="6935" width="4.375" customWidth="1"/>
    <col min="6936" max="6936" width="6" customWidth="1"/>
    <col min="6937" max="6937" width="12.875" customWidth="1"/>
    <col min="7180" max="7180" width="11.375" customWidth="1"/>
    <col min="7181" max="7181" width="6.375" customWidth="1"/>
    <col min="7182" max="7191" width="4.375" customWidth="1"/>
    <col min="7192" max="7192" width="6" customWidth="1"/>
    <col min="7193" max="7193" width="12.875" customWidth="1"/>
    <col min="7436" max="7436" width="11.375" customWidth="1"/>
    <col min="7437" max="7437" width="6.375" customWidth="1"/>
    <col min="7438" max="7447" width="4.375" customWidth="1"/>
    <col min="7448" max="7448" width="6" customWidth="1"/>
    <col min="7449" max="7449" width="12.875" customWidth="1"/>
    <col min="7692" max="7692" width="11.375" customWidth="1"/>
    <col min="7693" max="7693" width="6.375" customWidth="1"/>
    <col min="7694" max="7703" width="4.375" customWidth="1"/>
    <col min="7704" max="7704" width="6" customWidth="1"/>
    <col min="7705" max="7705" width="12.875" customWidth="1"/>
    <col min="7948" max="7948" width="11.375" customWidth="1"/>
    <col min="7949" max="7949" width="6.375" customWidth="1"/>
    <col min="7950" max="7959" width="4.375" customWidth="1"/>
    <col min="7960" max="7960" width="6" customWidth="1"/>
    <col min="7961" max="7961" width="12.875" customWidth="1"/>
    <col min="8204" max="8204" width="11.375" customWidth="1"/>
    <col min="8205" max="8205" width="6.375" customWidth="1"/>
    <col min="8206" max="8215" width="4.375" customWidth="1"/>
    <col min="8216" max="8216" width="6" customWidth="1"/>
    <col min="8217" max="8217" width="12.875" customWidth="1"/>
    <col min="8460" max="8460" width="11.375" customWidth="1"/>
    <col min="8461" max="8461" width="6.375" customWidth="1"/>
    <col min="8462" max="8471" width="4.375" customWidth="1"/>
    <col min="8472" max="8472" width="6" customWidth="1"/>
    <col min="8473" max="8473" width="12.875" customWidth="1"/>
    <col min="8716" max="8716" width="11.375" customWidth="1"/>
    <col min="8717" max="8717" width="6.375" customWidth="1"/>
    <col min="8718" max="8727" width="4.375" customWidth="1"/>
    <col min="8728" max="8728" width="6" customWidth="1"/>
    <col min="8729" max="8729" width="12.875" customWidth="1"/>
    <col min="8972" max="8972" width="11.375" customWidth="1"/>
    <col min="8973" max="8973" width="6.375" customWidth="1"/>
    <col min="8974" max="8983" width="4.375" customWidth="1"/>
    <col min="8984" max="8984" width="6" customWidth="1"/>
    <col min="8985" max="8985" width="12.875" customWidth="1"/>
    <col min="9228" max="9228" width="11.375" customWidth="1"/>
    <col min="9229" max="9229" width="6.375" customWidth="1"/>
    <col min="9230" max="9239" width="4.375" customWidth="1"/>
    <col min="9240" max="9240" width="6" customWidth="1"/>
    <col min="9241" max="9241" width="12.875" customWidth="1"/>
    <col min="9484" max="9484" width="11.375" customWidth="1"/>
    <col min="9485" max="9485" width="6.375" customWidth="1"/>
    <col min="9486" max="9495" width="4.375" customWidth="1"/>
    <col min="9496" max="9496" width="6" customWidth="1"/>
    <col min="9497" max="9497" width="12.875" customWidth="1"/>
    <col min="9740" max="9740" width="11.375" customWidth="1"/>
    <col min="9741" max="9741" width="6.375" customWidth="1"/>
    <col min="9742" max="9751" width="4.375" customWidth="1"/>
    <col min="9752" max="9752" width="6" customWidth="1"/>
    <col min="9753" max="9753" width="12.875" customWidth="1"/>
    <col min="9996" max="9996" width="11.375" customWidth="1"/>
    <col min="9997" max="9997" width="6.375" customWidth="1"/>
    <col min="9998" max="10007" width="4.375" customWidth="1"/>
    <col min="10008" max="10008" width="6" customWidth="1"/>
    <col min="10009" max="10009" width="12.875" customWidth="1"/>
    <col min="10252" max="10252" width="11.375" customWidth="1"/>
    <col min="10253" max="10253" width="6.375" customWidth="1"/>
    <col min="10254" max="10263" width="4.375" customWidth="1"/>
    <col min="10264" max="10264" width="6" customWidth="1"/>
    <col min="10265" max="10265" width="12.875" customWidth="1"/>
    <col min="10508" max="10508" width="11.375" customWidth="1"/>
    <col min="10509" max="10509" width="6.375" customWidth="1"/>
    <col min="10510" max="10519" width="4.375" customWidth="1"/>
    <col min="10520" max="10520" width="6" customWidth="1"/>
    <col min="10521" max="10521" width="12.875" customWidth="1"/>
    <col min="10764" max="10764" width="11.375" customWidth="1"/>
    <col min="10765" max="10765" width="6.375" customWidth="1"/>
    <col min="10766" max="10775" width="4.375" customWidth="1"/>
    <col min="10776" max="10776" width="6" customWidth="1"/>
    <col min="10777" max="10777" width="12.875" customWidth="1"/>
    <col min="11020" max="11020" width="11.375" customWidth="1"/>
    <col min="11021" max="11021" width="6.375" customWidth="1"/>
    <col min="11022" max="11031" width="4.375" customWidth="1"/>
    <col min="11032" max="11032" width="6" customWidth="1"/>
    <col min="11033" max="11033" width="12.875" customWidth="1"/>
    <col min="11276" max="11276" width="11.375" customWidth="1"/>
    <col min="11277" max="11277" width="6.375" customWidth="1"/>
    <col min="11278" max="11287" width="4.375" customWidth="1"/>
    <col min="11288" max="11288" width="6" customWidth="1"/>
    <col min="11289" max="11289" width="12.875" customWidth="1"/>
    <col min="11532" max="11532" width="11.375" customWidth="1"/>
    <col min="11533" max="11533" width="6.375" customWidth="1"/>
    <col min="11534" max="11543" width="4.375" customWidth="1"/>
    <col min="11544" max="11544" width="6" customWidth="1"/>
    <col min="11545" max="11545" width="12.875" customWidth="1"/>
    <col min="11788" max="11788" width="11.375" customWidth="1"/>
    <col min="11789" max="11789" width="6.375" customWidth="1"/>
    <col min="11790" max="11799" width="4.375" customWidth="1"/>
    <col min="11800" max="11800" width="6" customWidth="1"/>
    <col min="11801" max="11801" width="12.875" customWidth="1"/>
    <col min="12044" max="12044" width="11.375" customWidth="1"/>
    <col min="12045" max="12045" width="6.375" customWidth="1"/>
    <col min="12046" max="12055" width="4.375" customWidth="1"/>
    <col min="12056" max="12056" width="6" customWidth="1"/>
    <col min="12057" max="12057" width="12.875" customWidth="1"/>
    <col min="12300" max="12300" width="11.375" customWidth="1"/>
    <col min="12301" max="12301" width="6.375" customWidth="1"/>
    <col min="12302" max="12311" width="4.375" customWidth="1"/>
    <col min="12312" max="12312" width="6" customWidth="1"/>
    <col min="12313" max="12313" width="12.875" customWidth="1"/>
    <col min="12556" max="12556" width="11.375" customWidth="1"/>
    <col min="12557" max="12557" width="6.375" customWidth="1"/>
    <col min="12558" max="12567" width="4.375" customWidth="1"/>
    <col min="12568" max="12568" width="6" customWidth="1"/>
    <col min="12569" max="12569" width="12.875" customWidth="1"/>
    <col min="12812" max="12812" width="11.375" customWidth="1"/>
    <col min="12813" max="12813" width="6.375" customWidth="1"/>
    <col min="12814" max="12823" width="4.375" customWidth="1"/>
    <col min="12824" max="12824" width="6" customWidth="1"/>
    <col min="12825" max="12825" width="12.875" customWidth="1"/>
    <col min="13068" max="13068" width="11.375" customWidth="1"/>
    <col min="13069" max="13069" width="6.375" customWidth="1"/>
    <col min="13070" max="13079" width="4.375" customWidth="1"/>
    <col min="13080" max="13080" width="6" customWidth="1"/>
    <col min="13081" max="13081" width="12.875" customWidth="1"/>
    <col min="13324" max="13324" width="11.375" customWidth="1"/>
    <col min="13325" max="13325" width="6.375" customWidth="1"/>
    <col min="13326" max="13335" width="4.375" customWidth="1"/>
    <col min="13336" max="13336" width="6" customWidth="1"/>
    <col min="13337" max="13337" width="12.875" customWidth="1"/>
    <col min="13580" max="13580" width="11.375" customWidth="1"/>
    <col min="13581" max="13581" width="6.375" customWidth="1"/>
    <col min="13582" max="13591" width="4.375" customWidth="1"/>
    <col min="13592" max="13592" width="6" customWidth="1"/>
    <col min="13593" max="13593" width="12.875" customWidth="1"/>
    <col min="13836" max="13836" width="11.375" customWidth="1"/>
    <col min="13837" max="13837" width="6.375" customWidth="1"/>
    <col min="13838" max="13847" width="4.375" customWidth="1"/>
    <col min="13848" max="13848" width="6" customWidth="1"/>
    <col min="13849" max="13849" width="12.875" customWidth="1"/>
    <col min="14092" max="14092" width="11.375" customWidth="1"/>
    <col min="14093" max="14093" width="6.375" customWidth="1"/>
    <col min="14094" max="14103" width="4.375" customWidth="1"/>
    <col min="14104" max="14104" width="6" customWidth="1"/>
    <col min="14105" max="14105" width="12.875" customWidth="1"/>
    <col min="14348" max="14348" width="11.375" customWidth="1"/>
    <col min="14349" max="14349" width="6.375" customWidth="1"/>
    <col min="14350" max="14359" width="4.375" customWidth="1"/>
    <col min="14360" max="14360" width="6" customWidth="1"/>
    <col min="14361" max="14361" width="12.875" customWidth="1"/>
    <col min="14604" max="14604" width="11.375" customWidth="1"/>
    <col min="14605" max="14605" width="6.375" customWidth="1"/>
    <col min="14606" max="14615" width="4.375" customWidth="1"/>
    <col min="14616" max="14616" width="6" customWidth="1"/>
    <col min="14617" max="14617" width="12.875" customWidth="1"/>
    <col min="14860" max="14860" width="11.375" customWidth="1"/>
    <col min="14861" max="14861" width="6.375" customWidth="1"/>
    <col min="14862" max="14871" width="4.375" customWidth="1"/>
    <col min="14872" max="14872" width="6" customWidth="1"/>
    <col min="14873" max="14873" width="12.875" customWidth="1"/>
    <col min="15116" max="15116" width="11.375" customWidth="1"/>
    <col min="15117" max="15117" width="6.375" customWidth="1"/>
    <col min="15118" max="15127" width="4.375" customWidth="1"/>
    <col min="15128" max="15128" width="6" customWidth="1"/>
    <col min="15129" max="15129" width="12.875" customWidth="1"/>
    <col min="15372" max="15372" width="11.375" customWidth="1"/>
    <col min="15373" max="15373" width="6.375" customWidth="1"/>
    <col min="15374" max="15383" width="4.375" customWidth="1"/>
    <col min="15384" max="15384" width="6" customWidth="1"/>
    <col min="15385" max="15385" width="12.875" customWidth="1"/>
    <col min="15628" max="15628" width="11.375" customWidth="1"/>
    <col min="15629" max="15629" width="6.375" customWidth="1"/>
    <col min="15630" max="15639" width="4.375" customWidth="1"/>
    <col min="15640" max="15640" width="6" customWidth="1"/>
    <col min="15641" max="15641" width="12.875" customWidth="1"/>
    <col min="15884" max="15884" width="11.375" customWidth="1"/>
    <col min="15885" max="15885" width="6.375" customWidth="1"/>
    <col min="15886" max="15895" width="4.375" customWidth="1"/>
    <col min="15896" max="15896" width="6" customWidth="1"/>
    <col min="15897" max="15897" width="12.875" customWidth="1"/>
    <col min="16140" max="16140" width="11.375" customWidth="1"/>
    <col min="16141" max="16141" width="6.375" customWidth="1"/>
    <col min="16142" max="16151" width="4.375" customWidth="1"/>
    <col min="16152" max="16152" width="6" customWidth="1"/>
    <col min="16153" max="16153" width="12.875" customWidth="1"/>
  </cols>
  <sheetData>
    <row r="2" spans="12:25" ht="13.9">
      <c r="L2" s="2" t="s">
        <v>13</v>
      </c>
    </row>
    <row r="3" spans="12:25" ht="13.9">
      <c r="L3" t="s">
        <v>16</v>
      </c>
      <c r="M3" s="8" t="s">
        <v>17</v>
      </c>
      <c r="N3" s="8" t="s">
        <v>18</v>
      </c>
      <c r="O3" s="8" t="s">
        <v>19</v>
      </c>
      <c r="P3" s="8">
        <v>1</v>
      </c>
      <c r="Q3" s="8">
        <v>2</v>
      </c>
      <c r="R3" s="8">
        <v>3</v>
      </c>
      <c r="S3" s="8">
        <v>4</v>
      </c>
      <c r="T3" s="8">
        <v>5</v>
      </c>
      <c r="U3" s="8" t="s">
        <v>20</v>
      </c>
      <c r="V3" s="8" t="s">
        <v>21</v>
      </c>
      <c r="W3" s="8" t="s">
        <v>22</v>
      </c>
      <c r="X3" s="8" t="s">
        <v>23</v>
      </c>
      <c r="Y3" s="2" t="s">
        <v>4</v>
      </c>
    </row>
    <row r="4" spans="12:25" ht="13.9">
      <c r="L4" s="8" t="s">
        <v>17</v>
      </c>
      <c r="M4">
        <v>0</v>
      </c>
      <c r="N4" s="22">
        <v>1</v>
      </c>
      <c r="O4" s="22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 s="5">
        <f t="shared" ref="Y4:Y15" si="0">SUMPRODUCT(M20:X20,M4:X4)</f>
        <v>75</v>
      </c>
    </row>
    <row r="5" spans="12:25" ht="13.9">
      <c r="L5" s="8" t="s">
        <v>18</v>
      </c>
      <c r="M5">
        <v>0</v>
      </c>
      <c r="N5">
        <v>0</v>
      </c>
      <c r="O5">
        <v>0</v>
      </c>
      <c r="P5" s="22">
        <v>1</v>
      </c>
      <c r="Q5" s="22">
        <v>1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 s="5">
        <f t="shared" si="0"/>
        <v>50</v>
      </c>
    </row>
    <row r="6" spans="12:25" ht="13.9">
      <c r="L6" s="8" t="s">
        <v>19</v>
      </c>
      <c r="M6">
        <v>0</v>
      </c>
      <c r="N6">
        <v>0</v>
      </c>
      <c r="O6">
        <v>0</v>
      </c>
      <c r="P6" s="22">
        <v>1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 s="5">
        <f t="shared" si="0"/>
        <v>25</v>
      </c>
    </row>
    <row r="7" spans="12:25" ht="13.9">
      <c r="L7" s="8">
        <v>1</v>
      </c>
      <c r="M7">
        <v>0</v>
      </c>
      <c r="N7">
        <v>0</v>
      </c>
      <c r="O7">
        <v>0</v>
      </c>
      <c r="P7">
        <v>0</v>
      </c>
      <c r="Q7">
        <v>0</v>
      </c>
      <c r="R7" s="22">
        <v>1</v>
      </c>
      <c r="S7" s="22">
        <v>1</v>
      </c>
      <c r="T7">
        <v>0</v>
      </c>
      <c r="U7">
        <v>0</v>
      </c>
      <c r="V7">
        <v>0</v>
      </c>
      <c r="W7">
        <v>0</v>
      </c>
      <c r="X7">
        <v>0</v>
      </c>
      <c r="Y7" s="5">
        <f t="shared" si="0"/>
        <v>45</v>
      </c>
    </row>
    <row r="8" spans="12:25" ht="13.9">
      <c r="L8" s="8">
        <v>2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s="22">
        <v>1</v>
      </c>
      <c r="U8">
        <v>0</v>
      </c>
      <c r="V8">
        <v>0</v>
      </c>
      <c r="W8">
        <v>0</v>
      </c>
      <c r="X8">
        <v>0</v>
      </c>
      <c r="Y8" s="5">
        <f t="shared" si="0"/>
        <v>30</v>
      </c>
    </row>
    <row r="9" spans="12:25" ht="13.9">
      <c r="L9" s="8">
        <v>3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 s="22">
        <v>1</v>
      </c>
      <c r="V9" s="22">
        <v>1</v>
      </c>
      <c r="W9">
        <v>0</v>
      </c>
      <c r="X9">
        <v>0</v>
      </c>
      <c r="Y9" s="5">
        <f t="shared" si="0"/>
        <v>35</v>
      </c>
    </row>
    <row r="10" spans="12:25" ht="13.9">
      <c r="L10" s="8">
        <v>4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 s="22">
        <v>1</v>
      </c>
      <c r="V10">
        <v>0</v>
      </c>
      <c r="W10">
        <v>0</v>
      </c>
      <c r="X10">
        <v>0</v>
      </c>
      <c r="Y10" s="5">
        <f t="shared" si="0"/>
        <v>10</v>
      </c>
    </row>
    <row r="11" spans="12:25" ht="13.9">
      <c r="L11" s="8">
        <v>5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 s="22">
        <v>1</v>
      </c>
      <c r="W11" s="22">
        <v>1</v>
      </c>
      <c r="X11">
        <v>0</v>
      </c>
      <c r="Y11" s="5">
        <f t="shared" si="0"/>
        <v>30</v>
      </c>
    </row>
    <row r="12" spans="12:25" ht="13.9">
      <c r="L12" s="8" t="s">
        <v>20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 s="22">
        <v>1</v>
      </c>
      <c r="Y12" s="5">
        <f t="shared" si="0"/>
        <v>25</v>
      </c>
    </row>
    <row r="13" spans="12:25" ht="13.9">
      <c r="L13" s="8" t="s">
        <v>21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 s="22">
        <v>1</v>
      </c>
      <c r="Y13" s="5">
        <f t="shared" si="0"/>
        <v>25</v>
      </c>
    </row>
    <row r="14" spans="12:25" ht="13.9">
      <c r="L14" s="8" t="s">
        <v>22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 s="22">
        <v>1</v>
      </c>
      <c r="Y14" s="5">
        <f t="shared" si="0"/>
        <v>25</v>
      </c>
    </row>
    <row r="15" spans="12:25" ht="13.9">
      <c r="L15" s="8" t="s">
        <v>23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 s="5">
        <f t="shared" si="0"/>
        <v>0</v>
      </c>
    </row>
    <row r="16" spans="12:25" ht="13.9">
      <c r="L16" s="2" t="s">
        <v>5</v>
      </c>
      <c r="M16" s="5">
        <f t="shared" ref="M16:X16" si="1">SUMPRODUCT(M20:M31,M4:M15)</f>
        <v>0</v>
      </c>
      <c r="N16" s="5">
        <f t="shared" si="1"/>
        <v>50</v>
      </c>
      <c r="O16" s="5">
        <f t="shared" si="1"/>
        <v>25</v>
      </c>
      <c r="P16" s="5">
        <f t="shared" si="1"/>
        <v>45</v>
      </c>
      <c r="Q16" s="5">
        <f t="shared" si="1"/>
        <v>30</v>
      </c>
      <c r="R16" s="5">
        <f t="shared" si="1"/>
        <v>35</v>
      </c>
      <c r="S16" s="5">
        <f t="shared" si="1"/>
        <v>10</v>
      </c>
      <c r="T16" s="5">
        <f t="shared" si="1"/>
        <v>30</v>
      </c>
      <c r="U16" s="5">
        <f t="shared" si="1"/>
        <v>25</v>
      </c>
      <c r="V16" s="5">
        <f t="shared" si="1"/>
        <v>25</v>
      </c>
      <c r="W16" s="5">
        <f t="shared" si="1"/>
        <v>25</v>
      </c>
      <c r="X16" s="9">
        <f t="shared" si="1"/>
        <v>75</v>
      </c>
    </row>
    <row r="17" spans="12:24" ht="13.9">
      <c r="X17" s="35" t="s">
        <v>38</v>
      </c>
    </row>
    <row r="18" spans="12:24" ht="13.9">
      <c r="L18" s="2" t="s">
        <v>10</v>
      </c>
      <c r="X18" s="34">
        <v>75</v>
      </c>
    </row>
    <row r="19" spans="12:24" ht="13.9">
      <c r="L19" t="s">
        <v>16</v>
      </c>
      <c r="M19" s="8" t="s">
        <v>17</v>
      </c>
      <c r="N19" s="8" t="s">
        <v>18</v>
      </c>
      <c r="O19" s="8" t="s">
        <v>19</v>
      </c>
      <c r="P19" s="8">
        <v>1</v>
      </c>
      <c r="Q19" s="8">
        <v>2</v>
      </c>
      <c r="R19" s="8">
        <v>3</v>
      </c>
      <c r="S19" s="8">
        <v>4</v>
      </c>
      <c r="T19" s="8">
        <v>5</v>
      </c>
      <c r="U19" s="8" t="s">
        <v>20</v>
      </c>
      <c r="V19" s="8" t="s">
        <v>21</v>
      </c>
      <c r="W19" s="8" t="s">
        <v>22</v>
      </c>
      <c r="X19" s="8" t="s">
        <v>23</v>
      </c>
    </row>
    <row r="20" spans="12:24" ht="13.9">
      <c r="L20" s="8" t="s">
        <v>17</v>
      </c>
      <c r="M20" s="4">
        <v>0</v>
      </c>
      <c r="N20" s="22">
        <v>50</v>
      </c>
      <c r="O20" s="22">
        <v>25</v>
      </c>
      <c r="P20" s="4">
        <v>0</v>
      </c>
      <c r="Q20" s="4">
        <v>0</v>
      </c>
      <c r="R20" s="4">
        <v>0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4">
        <v>0</v>
      </c>
    </row>
    <row r="21" spans="12:24" ht="13.9">
      <c r="L21" s="8" t="s">
        <v>18</v>
      </c>
      <c r="M21" s="4">
        <v>0</v>
      </c>
      <c r="N21" s="4">
        <v>0</v>
      </c>
      <c r="O21" s="4">
        <v>0</v>
      </c>
      <c r="P21" s="22">
        <v>20</v>
      </c>
      <c r="Q21" s="22">
        <v>30</v>
      </c>
      <c r="R21" s="4">
        <v>0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4">
        <v>0</v>
      </c>
    </row>
    <row r="22" spans="12:24" ht="13.9">
      <c r="L22" s="8" t="s">
        <v>19</v>
      </c>
      <c r="M22" s="4">
        <v>0</v>
      </c>
      <c r="N22" s="4">
        <v>0</v>
      </c>
      <c r="O22" s="4">
        <v>0</v>
      </c>
      <c r="P22" s="22">
        <v>25</v>
      </c>
      <c r="Q22" s="4">
        <v>0</v>
      </c>
      <c r="R22" s="4">
        <v>0</v>
      </c>
      <c r="S22" s="4">
        <v>0</v>
      </c>
      <c r="T22" s="4">
        <v>0</v>
      </c>
      <c r="U22" s="4">
        <v>0</v>
      </c>
      <c r="V22" s="4">
        <v>0</v>
      </c>
      <c r="W22" s="4">
        <v>0</v>
      </c>
      <c r="X22" s="4">
        <v>0</v>
      </c>
    </row>
    <row r="23" spans="12:24" ht="13.9">
      <c r="L23" s="8">
        <v>1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22">
        <v>35</v>
      </c>
      <c r="S23" s="22">
        <v>10</v>
      </c>
      <c r="T23" s="4">
        <v>0</v>
      </c>
      <c r="U23" s="4">
        <v>0</v>
      </c>
      <c r="V23" s="4">
        <v>0</v>
      </c>
      <c r="W23" s="4">
        <v>0</v>
      </c>
      <c r="X23" s="4">
        <v>0</v>
      </c>
    </row>
    <row r="24" spans="12:24" ht="13.9">
      <c r="L24" s="8">
        <v>2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4">
        <v>0</v>
      </c>
      <c r="T24" s="22">
        <v>30</v>
      </c>
      <c r="U24" s="4">
        <v>0</v>
      </c>
      <c r="V24" s="4">
        <v>0</v>
      </c>
      <c r="W24" s="4">
        <v>0</v>
      </c>
      <c r="X24" s="4">
        <v>0</v>
      </c>
    </row>
    <row r="25" spans="12:24" ht="13.9">
      <c r="L25" s="8">
        <v>3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4">
        <v>0</v>
      </c>
      <c r="T25" s="4">
        <v>0</v>
      </c>
      <c r="U25" s="22">
        <v>15</v>
      </c>
      <c r="V25" s="22">
        <v>20</v>
      </c>
      <c r="W25" s="4">
        <v>0</v>
      </c>
      <c r="X25" s="4">
        <v>0</v>
      </c>
    </row>
    <row r="26" spans="12:24" ht="13.9">
      <c r="L26" s="8">
        <v>4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4">
        <v>0</v>
      </c>
      <c r="T26" s="4">
        <v>0</v>
      </c>
      <c r="U26" s="22">
        <v>10</v>
      </c>
      <c r="V26" s="4">
        <v>0</v>
      </c>
      <c r="W26" s="4">
        <v>0</v>
      </c>
      <c r="X26" s="4">
        <v>0</v>
      </c>
    </row>
    <row r="27" spans="12:24" ht="13.9">
      <c r="L27" s="8">
        <v>5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  <c r="S27" s="4">
        <v>0</v>
      </c>
      <c r="T27" s="4">
        <v>0</v>
      </c>
      <c r="U27" s="4">
        <v>0</v>
      </c>
      <c r="V27" s="22">
        <v>5</v>
      </c>
      <c r="W27" s="22">
        <v>25</v>
      </c>
      <c r="X27" s="4">
        <v>0</v>
      </c>
    </row>
    <row r="28" spans="12:24" ht="13.9">
      <c r="L28" s="8" t="s">
        <v>20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22">
        <v>25</v>
      </c>
    </row>
    <row r="29" spans="12:24" ht="13.9">
      <c r="L29" s="8" t="s">
        <v>21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22">
        <v>25</v>
      </c>
    </row>
    <row r="30" spans="12:24" ht="13.9">
      <c r="L30" s="8" t="s">
        <v>22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4">
        <v>0</v>
      </c>
      <c r="T30" s="4">
        <v>0</v>
      </c>
      <c r="U30" s="4">
        <v>0</v>
      </c>
      <c r="V30" s="4">
        <v>0</v>
      </c>
      <c r="W30" s="4">
        <v>0</v>
      </c>
      <c r="X30" s="22">
        <v>25</v>
      </c>
    </row>
    <row r="31" spans="12:24" ht="13.9">
      <c r="L31" s="8" t="s">
        <v>23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4">
        <v>0</v>
      </c>
    </row>
    <row r="34" spans="12:24" ht="13.9">
      <c r="L34" s="2" t="s">
        <v>24</v>
      </c>
    </row>
    <row r="35" spans="12:24" ht="13.9">
      <c r="L35" t="s">
        <v>16</v>
      </c>
      <c r="M35" s="8" t="s">
        <v>17</v>
      </c>
      <c r="N35" s="8" t="s">
        <v>18</v>
      </c>
      <c r="O35" s="8" t="s">
        <v>19</v>
      </c>
      <c r="P35" s="8">
        <v>1</v>
      </c>
      <c r="Q35" s="8">
        <v>2</v>
      </c>
      <c r="R35" s="8">
        <v>3</v>
      </c>
      <c r="S35" s="8">
        <v>4</v>
      </c>
      <c r="T35" s="8">
        <v>5</v>
      </c>
      <c r="U35" s="8" t="s">
        <v>20</v>
      </c>
      <c r="V35" s="8" t="s">
        <v>21</v>
      </c>
      <c r="W35" s="8" t="s">
        <v>22</v>
      </c>
      <c r="X35" s="8" t="s">
        <v>23</v>
      </c>
    </row>
    <row r="36" spans="12:24" ht="13.9">
      <c r="L36" s="8" t="s">
        <v>17</v>
      </c>
      <c r="M36">
        <v>0</v>
      </c>
      <c r="N36" s="22">
        <v>70</v>
      </c>
      <c r="O36" s="22">
        <v>60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</row>
    <row r="37" spans="12:24" ht="13.9">
      <c r="L37" s="8" t="s">
        <v>18</v>
      </c>
      <c r="M37">
        <v>0</v>
      </c>
      <c r="N37">
        <v>0</v>
      </c>
      <c r="O37">
        <v>0</v>
      </c>
      <c r="P37" s="22">
        <v>20</v>
      </c>
      <c r="Q37" s="22">
        <v>30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</row>
    <row r="38" spans="12:24" ht="13.9">
      <c r="L38" s="8" t="s">
        <v>19</v>
      </c>
      <c r="M38">
        <v>0</v>
      </c>
      <c r="N38">
        <v>0</v>
      </c>
      <c r="O38">
        <v>0</v>
      </c>
      <c r="P38" s="22">
        <v>40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</row>
    <row r="39" spans="12:24" ht="13.9">
      <c r="L39" s="8">
        <v>1</v>
      </c>
      <c r="M39">
        <v>0</v>
      </c>
      <c r="N39">
        <v>0</v>
      </c>
      <c r="O39">
        <v>0</v>
      </c>
      <c r="P39">
        <v>0</v>
      </c>
      <c r="Q39">
        <v>0</v>
      </c>
      <c r="R39" s="22">
        <v>35</v>
      </c>
      <c r="S39" s="22">
        <v>35</v>
      </c>
      <c r="T39">
        <v>0</v>
      </c>
      <c r="U39">
        <v>0</v>
      </c>
      <c r="V39">
        <v>0</v>
      </c>
      <c r="W39">
        <v>0</v>
      </c>
      <c r="X39">
        <v>0</v>
      </c>
    </row>
    <row r="40" spans="12:24" ht="13.9">
      <c r="L40" s="8">
        <v>2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 s="22">
        <v>45</v>
      </c>
      <c r="U40">
        <v>0</v>
      </c>
      <c r="V40">
        <v>0</v>
      </c>
      <c r="W40">
        <v>0</v>
      </c>
      <c r="X40">
        <v>0</v>
      </c>
    </row>
    <row r="41" spans="12:24" ht="13.9">
      <c r="L41" s="8">
        <v>3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 s="22">
        <v>39</v>
      </c>
      <c r="V41" s="22">
        <v>32</v>
      </c>
      <c r="W41">
        <v>0</v>
      </c>
      <c r="X41">
        <v>0</v>
      </c>
    </row>
    <row r="42" spans="12:24" ht="13.9">
      <c r="L42" s="8">
        <v>4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 s="22">
        <v>43</v>
      </c>
      <c r="V42">
        <v>0</v>
      </c>
      <c r="W42">
        <v>0</v>
      </c>
      <c r="X42">
        <v>0</v>
      </c>
    </row>
    <row r="43" spans="12:24" ht="13.9">
      <c r="L43" s="8">
        <v>5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 s="22">
        <v>53</v>
      </c>
      <c r="W43" s="22">
        <v>49</v>
      </c>
      <c r="X43">
        <v>0</v>
      </c>
    </row>
    <row r="44" spans="12:24" ht="13.9">
      <c r="L44" s="8" t="s">
        <v>20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 s="22">
        <v>25</v>
      </c>
    </row>
    <row r="45" spans="12:24" ht="13.9">
      <c r="L45" s="8" t="s">
        <v>21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s="22">
        <v>25</v>
      </c>
    </row>
    <row r="46" spans="12:24" ht="13.9">
      <c r="L46" s="8" t="s">
        <v>22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 s="22">
        <v>25</v>
      </c>
    </row>
    <row r="47" spans="12:24" ht="13.9">
      <c r="L47" s="8" t="s">
        <v>23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</row>
    <row r="50" spans="12:24" ht="13.9">
      <c r="L50" s="2" t="s">
        <v>7</v>
      </c>
    </row>
    <row r="51" spans="12:24" ht="13.9">
      <c r="L51" t="s">
        <v>16</v>
      </c>
      <c r="M51" s="8" t="s">
        <v>17</v>
      </c>
      <c r="N51" s="8" t="s">
        <v>18</v>
      </c>
      <c r="O51" s="8" t="s">
        <v>19</v>
      </c>
      <c r="P51" s="8">
        <v>1</v>
      </c>
      <c r="Q51" s="8">
        <v>2</v>
      </c>
      <c r="R51" s="8">
        <v>3</v>
      </c>
      <c r="S51" s="8">
        <v>4</v>
      </c>
      <c r="T51" s="8">
        <v>5</v>
      </c>
      <c r="U51" s="8" t="s">
        <v>20</v>
      </c>
      <c r="V51" s="8" t="s">
        <v>21</v>
      </c>
      <c r="W51" s="8" t="s">
        <v>22</v>
      </c>
      <c r="X51" s="8" t="s">
        <v>23</v>
      </c>
    </row>
    <row r="52" spans="12:24" ht="13.9">
      <c r="L52" s="8" t="s">
        <v>17</v>
      </c>
      <c r="N52" s="22">
        <v>125</v>
      </c>
      <c r="O52" s="22">
        <v>140</v>
      </c>
    </row>
    <row r="53" spans="12:24" ht="13.9">
      <c r="L53" s="8" t="s">
        <v>18</v>
      </c>
      <c r="P53" s="22">
        <v>15</v>
      </c>
      <c r="Q53" s="22">
        <v>15</v>
      </c>
    </row>
    <row r="54" spans="12:24" ht="13.9">
      <c r="L54" s="8" t="s">
        <v>19</v>
      </c>
      <c r="P54" s="22">
        <v>15</v>
      </c>
    </row>
    <row r="55" spans="12:24" ht="13.9">
      <c r="L55" s="8">
        <v>1</v>
      </c>
      <c r="R55" s="22">
        <v>15</v>
      </c>
      <c r="S55" s="22">
        <v>15</v>
      </c>
    </row>
    <row r="56" spans="12:24" ht="13.9">
      <c r="L56" s="8">
        <v>2</v>
      </c>
      <c r="T56" s="22">
        <v>15</v>
      </c>
    </row>
    <row r="57" spans="12:24" ht="13.9">
      <c r="L57" s="8">
        <v>3</v>
      </c>
      <c r="U57" s="22">
        <v>15</v>
      </c>
      <c r="V57" s="22">
        <v>15</v>
      </c>
    </row>
    <row r="58" spans="12:24" ht="13.9">
      <c r="L58" s="8">
        <v>4</v>
      </c>
      <c r="U58" s="22">
        <v>15</v>
      </c>
    </row>
    <row r="59" spans="12:24" ht="13.9">
      <c r="L59" s="8">
        <v>5</v>
      </c>
      <c r="V59" s="22">
        <v>15</v>
      </c>
      <c r="W59" s="22">
        <v>15</v>
      </c>
    </row>
    <row r="60" spans="12:24" ht="13.9">
      <c r="L60" s="8" t="s">
        <v>20</v>
      </c>
      <c r="X60" s="22">
        <v>0</v>
      </c>
    </row>
    <row r="61" spans="12:24" ht="13.9">
      <c r="L61" s="8" t="s">
        <v>21</v>
      </c>
      <c r="X61" s="22">
        <v>0</v>
      </c>
    </row>
    <row r="62" spans="12:24" ht="13.9">
      <c r="L62" s="8" t="s">
        <v>22</v>
      </c>
      <c r="X62" s="22">
        <v>0</v>
      </c>
    </row>
    <row r="63" spans="12:24" ht="13.9">
      <c r="L63" s="8" t="s">
        <v>23</v>
      </c>
    </row>
    <row r="65" spans="12:13" ht="13.9">
      <c r="L65" s="8" t="s">
        <v>25</v>
      </c>
      <c r="M65" s="33">
        <f>SUMPRODUCT(M52:X63,M20:X31)</f>
        <v>13125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Zad. 1</vt:lpstr>
      <vt:lpstr>Zad. 2.</vt:lpstr>
      <vt:lpstr>Zad. 3.</vt:lpstr>
      <vt:lpstr>Zad. 4a</vt:lpstr>
      <vt:lpstr>Zad. 4b</vt:lpstr>
      <vt:lpstr>Zad. 5 a-b</vt:lpstr>
      <vt:lpstr>Zad. 5 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Tomasz Pisula</cp:lastModifiedBy>
  <dcterms:created xsi:type="dcterms:W3CDTF">2013-12-09T14:14:23Z</dcterms:created>
  <dcterms:modified xsi:type="dcterms:W3CDTF">2025-12-11T10:14:49Z</dcterms:modified>
</cp:coreProperties>
</file>