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PL 2020\Laboratoria 2020\"/>
    </mc:Choice>
  </mc:AlternateContent>
  <xr:revisionPtr revIDLastSave="0" documentId="13_ncr:40009_{A1757981-2DC5-4F5C-B9BE-E9AE8F27191A}" xr6:coauthVersionLast="45" xr6:coauthVersionMax="45" xr10:uidLastSave="{00000000-0000-0000-0000-000000000000}"/>
  <bookViews>
    <workbookView xWindow="-120" yWindow="-120" windowWidth="29040" windowHeight="15840" firstSheet="2" activeTab="11"/>
  </bookViews>
  <sheets>
    <sheet name="Zad. 1" sheetId="6" r:id="rId1"/>
    <sheet name="Zad. 2" sheetId="7" r:id="rId2"/>
    <sheet name="Zad. 3" sheetId="12" r:id="rId3"/>
    <sheet name="Zad. 4" sheetId="13" r:id="rId4"/>
    <sheet name="Zad. 5" sheetId="14" r:id="rId5"/>
    <sheet name="Zad. 6" sheetId="15" r:id="rId6"/>
    <sheet name="Zad. 7" sheetId="16" r:id="rId7"/>
    <sheet name="Zad. 8" sheetId="17" r:id="rId8"/>
    <sheet name="Zad. 9a" sheetId="18" r:id="rId9"/>
    <sheet name="Zad. 9b" sheetId="19" r:id="rId10"/>
    <sheet name="Zad. 10" sheetId="20" r:id="rId11"/>
    <sheet name="Zad. 11" sheetId="21" r:id="rId12"/>
    <sheet name="Zad. 12" sheetId="22" r:id="rId13"/>
    <sheet name="Zad. 13" sheetId="23" r:id="rId14"/>
  </sheets>
  <definedNames>
    <definedName name="solver_cvg" localSheetId="0" hidden="1">0.0001</definedName>
    <definedName name="solver_cvg" localSheetId="1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cvg" localSheetId="8" hidden="1">0.0001</definedName>
    <definedName name="solver_cvg" localSheetId="9" hidden="1">0.0001</definedName>
    <definedName name="solver_drv" localSheetId="0" hidden="1">1</definedName>
    <definedName name="solver_drv" localSheetId="1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drv" localSheetId="8" hidden="1">1</definedName>
    <definedName name="solver_drv" localSheetId="9" hidden="1">1</definedName>
    <definedName name="solver_eng" localSheetId="0" hidden="1">2</definedName>
    <definedName name="solver_eng" localSheetId="10" hidden="1">2</definedName>
    <definedName name="solver_eng" localSheetId="11" hidden="1">1</definedName>
    <definedName name="solver_eng" localSheetId="13" hidden="1">1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ng" localSheetId="8" hidden="1">2</definedName>
    <definedName name="solver_eng" localSheetId="9" hidden="1">2</definedName>
    <definedName name="solver_est" localSheetId="0" hidden="1">1</definedName>
    <definedName name="solver_est" localSheetId="1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est" localSheetId="8" hidden="1">1</definedName>
    <definedName name="solver_est" localSheetId="9" hidden="1">1</definedName>
    <definedName name="solver_itr" localSheetId="0" hidden="1">2147483647</definedName>
    <definedName name="solver_itr" localSheetId="10" hidden="1">2147483647</definedName>
    <definedName name="solver_itr" localSheetId="1" hidden="1">100</definedName>
    <definedName name="solver_itr" localSheetId="2" hidden="1">2147483647</definedName>
    <definedName name="solver_itr" localSheetId="3" hidden="1">100</definedName>
    <definedName name="solver_itr" localSheetId="4" hidden="1">100</definedName>
    <definedName name="solver_itr" localSheetId="5" hidden="1">100</definedName>
    <definedName name="solver_itr" localSheetId="6" hidden="1">100</definedName>
    <definedName name="solver_itr" localSheetId="7" hidden="1">100</definedName>
    <definedName name="solver_itr" localSheetId="8" hidden="1">100</definedName>
    <definedName name="solver_itr" localSheetId="9" hidden="1">100</definedName>
    <definedName name="solver_lhs1" localSheetId="0" hidden="1">'Zad. 1'!$D$14</definedName>
    <definedName name="solver_lhs1" localSheetId="10" hidden="1">'Zad. 10'!$C$23:$F$23</definedName>
    <definedName name="solver_lhs1" localSheetId="1" hidden="1">'Zad. 2'!$B$3:$C$3</definedName>
    <definedName name="solver_lhs1" localSheetId="2" hidden="1">'Zad. 3'!$L$3:$L$4</definedName>
    <definedName name="solver_lhs1" localSheetId="3" hidden="1">'Zad. 4'!$C$21</definedName>
    <definedName name="solver_lhs1" localSheetId="4" hidden="1">'Zad. 5'!$B$24</definedName>
    <definedName name="solver_lhs1" localSheetId="5" hidden="1">'Zad. 6'!$B$10:$L$10</definedName>
    <definedName name="solver_lhs1" localSheetId="6" hidden="1">'Zad. 7'!$C$10</definedName>
    <definedName name="solver_lhs1" localSheetId="7" hidden="1">'Zad. 8'!$C$4</definedName>
    <definedName name="solver_lhs1" localSheetId="8" hidden="1">'Zad. 9a'!$C$4</definedName>
    <definedName name="solver_lhs1" localSheetId="9" hidden="1">'Zad. 9b'!$C$4</definedName>
    <definedName name="solver_lhs2" localSheetId="0" hidden="1">'Zad. 1'!$D$15</definedName>
    <definedName name="solver_lhs2" localSheetId="10" hidden="1">'Zad. 10'!$H$19:$H$21</definedName>
    <definedName name="solver_lhs2" localSheetId="1" hidden="1">'Zad. 2'!$D$17</definedName>
    <definedName name="solver_lhs2" localSheetId="2" hidden="1">'Zad. 3'!$N$15:$N$17</definedName>
    <definedName name="solver_lhs2" localSheetId="3" hidden="1">'Zad. 4'!$C$22</definedName>
    <definedName name="solver_lhs2" localSheetId="4" hidden="1">'Zad. 5'!$B$25</definedName>
    <definedName name="solver_lhs2" localSheetId="5" hidden="1">'Zad. 6'!$B$13</definedName>
    <definedName name="solver_lhs2" localSheetId="6" hidden="1">'Zad. 7'!$C$11</definedName>
    <definedName name="solver_lhs2" localSheetId="7" hidden="1">'Zad. 8'!$C$5</definedName>
    <definedName name="solver_lhs2" localSheetId="8" hidden="1">'Zad. 9a'!$C$5</definedName>
    <definedName name="solver_lhs2" localSheetId="9" hidden="1">'Zad. 9b'!$C$5</definedName>
    <definedName name="solver_lhs3" localSheetId="0" hidden="1">'Zad. 1'!$D$16</definedName>
    <definedName name="solver_lhs3" localSheetId="1" hidden="1">'Zad. 2'!$D$18</definedName>
    <definedName name="solver_lhs3" localSheetId="3" hidden="1">'Zad. 4'!$C$23</definedName>
    <definedName name="solver_lhs3" localSheetId="4" hidden="1">'Zad. 5'!$B$26</definedName>
    <definedName name="solver_lhs3" localSheetId="5" hidden="1">'Zad. 6'!$B$14</definedName>
    <definedName name="solver_lhs3" localSheetId="6" hidden="1">'Zad. 7'!$C$12</definedName>
    <definedName name="solver_lhs3" localSheetId="7" hidden="1">'Zad. 8'!$C$6</definedName>
    <definedName name="solver_lhs3" localSheetId="8" hidden="1">'Zad. 9a'!$C$6</definedName>
    <definedName name="solver_lhs3" localSheetId="9" hidden="1">'Zad. 9b'!$C$6</definedName>
    <definedName name="solver_lhs4" localSheetId="1" hidden="1">'Zad. 2'!$D$19</definedName>
    <definedName name="solver_lhs4" localSheetId="4" hidden="1">'Zad. 5'!$B$27</definedName>
    <definedName name="solver_lhs4" localSheetId="5" hidden="1">'Zad. 6'!$B$15</definedName>
    <definedName name="solver_lhs4" localSheetId="6" hidden="1">'Zad. 7'!$C$13</definedName>
    <definedName name="solver_lhs4" localSheetId="7" hidden="1">'Zad. 8'!$D$10</definedName>
    <definedName name="solver_lhs4" localSheetId="8" hidden="1">'Zad. 9a'!$D$10</definedName>
    <definedName name="solver_lhs4" localSheetId="9" hidden="1">'Zad. 9b'!$D$10</definedName>
    <definedName name="solver_lhs5" localSheetId="1" hidden="1">'Zad. 2'!$D$20</definedName>
    <definedName name="solver_lhs5" localSheetId="4" hidden="1">'Zad. 5'!$B$17:$M$17</definedName>
    <definedName name="solver_lhs5" localSheetId="5" hidden="1">'Zad. 6'!$B$16</definedName>
    <definedName name="solver_lhs5" localSheetId="6" hidden="1">'Zad. 7'!$F$3:$F$6</definedName>
    <definedName name="solver_lhs5" localSheetId="7" hidden="1">'Zad. 8'!$E$10</definedName>
    <definedName name="solver_lhs5" localSheetId="8" hidden="1">'Zad. 9a'!$E$10</definedName>
    <definedName name="solver_lhs5" localSheetId="9" hidden="1">'Zad. 9b'!$E$10</definedName>
    <definedName name="solver_lhs6" localSheetId="1" hidden="1">'Zad. 2'!$D$21</definedName>
    <definedName name="solver_lhs6" localSheetId="5" hidden="1">'Zad. 6'!$B$17</definedName>
    <definedName name="solver_lhs6" localSheetId="7" hidden="1">'Zad. 8'!$F$10</definedName>
    <definedName name="solver_lhs6" localSheetId="8" hidden="1">'Zad. 9a'!$F$10</definedName>
    <definedName name="solver_lhs6" localSheetId="9" hidden="1">'Zad. 9b'!$F$10</definedName>
    <definedName name="solver_lhs7" localSheetId="1" hidden="1">'Zad. 2'!$D$22</definedName>
    <definedName name="solver_lhs7" localSheetId="7" hidden="1">'Zad. 8'!$G$10</definedName>
    <definedName name="solver_lhs7" localSheetId="8" hidden="1">'Zad. 9a'!$G$10</definedName>
    <definedName name="solver_lhs7" localSheetId="9" hidden="1">'Zad. 9b'!$G$10</definedName>
    <definedName name="solver_lhs8" localSheetId="7" hidden="1">'Zad. 8'!$H$10</definedName>
    <definedName name="solver_lhs8" localSheetId="8" hidden="1">'Zad. 9a'!$H$10</definedName>
    <definedName name="solver_lhs8" localSheetId="9" hidden="1">'Zad. 9b'!$H$10</definedName>
    <definedName name="solver_lhs9" localSheetId="8" hidden="1">'Zad. 9a'!$I$10</definedName>
    <definedName name="solver_lhs9" localSheetId="9" hidden="1">'Zad. 9b'!$I$10</definedName>
    <definedName name="solver_lin" localSheetId="0" hidden="1">1</definedName>
    <definedName name="solver_lin" localSheetId="1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lin" localSheetId="7" hidden="1">1</definedName>
    <definedName name="solver_lin" localSheetId="8" hidden="1">1</definedName>
    <definedName name="solver_lin" localSheetId="9" hidden="1">1</definedName>
    <definedName name="solver_mip" localSheetId="0" hidden="1">2147483647</definedName>
    <definedName name="solver_mip" localSheetId="1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ip" localSheetId="8" hidden="1">2147483647</definedName>
    <definedName name="solver_mip" localSheetId="9" hidden="1">2147483647</definedName>
    <definedName name="solver_mni" localSheetId="0" hidden="1">30</definedName>
    <definedName name="solver_mni" localSheetId="1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ni" localSheetId="8" hidden="1">30</definedName>
    <definedName name="solver_mni" localSheetId="9" hidden="1">30</definedName>
    <definedName name="solver_mrt" localSheetId="0" hidden="1">0.075</definedName>
    <definedName name="solver_mrt" localSheetId="1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rt" localSheetId="8" hidden="1">0.075</definedName>
    <definedName name="solver_mrt" localSheetId="9" hidden="1">0.075</definedName>
    <definedName name="solver_msl" localSheetId="0" hidden="1">2</definedName>
    <definedName name="solver_msl" localSheetId="1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msl" localSheetId="8" hidden="1">2</definedName>
    <definedName name="solver_msl" localSheetId="9" hidden="1">2</definedName>
    <definedName name="solver_neg" localSheetId="0" hidden="1">1</definedName>
    <definedName name="solver_neg" localSheetId="10" hidden="1">1</definedName>
    <definedName name="solver_neg" localSheetId="11" hidden="1">1</definedName>
    <definedName name="solver_neg" localSheetId="13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eg" localSheetId="8" hidden="1">1</definedName>
    <definedName name="solver_neg" localSheetId="9" hidden="1">1</definedName>
    <definedName name="solver_nod" localSheetId="0" hidden="1">2147483647</definedName>
    <definedName name="solver_nod" localSheetId="1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od" localSheetId="8" hidden="1">2147483647</definedName>
    <definedName name="solver_nod" localSheetId="9" hidden="1">2147483647</definedName>
    <definedName name="solver_num" localSheetId="0" hidden="1">0</definedName>
    <definedName name="solver_num" localSheetId="10" hidden="1">0</definedName>
    <definedName name="solver_num" localSheetId="11" hidden="1">0</definedName>
    <definedName name="solver_num" localSheetId="13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um" localSheetId="6" hidden="1">0</definedName>
    <definedName name="solver_num" localSheetId="7" hidden="1">0</definedName>
    <definedName name="solver_num" localSheetId="8" hidden="1">0</definedName>
    <definedName name="solver_num" localSheetId="9" hidden="1">0</definedName>
    <definedName name="solver_nwt" localSheetId="0" hidden="1">1</definedName>
    <definedName name="solver_nwt" localSheetId="1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nwt" localSheetId="8" hidden="1">1</definedName>
    <definedName name="solver_nwt" localSheetId="9" hidden="1">1</definedName>
    <definedName name="solver_opt" localSheetId="11" hidden="1">'Zad. 11'!$N$24</definedName>
    <definedName name="solver_opt" localSheetId="13" hidden="1">'Zad. 13'!$M$17</definedName>
    <definedName name="solver_pre" localSheetId="0" hidden="1">0.000001</definedName>
    <definedName name="solver_pre" localSheetId="1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pre" localSheetId="8" hidden="1">0.000001</definedName>
    <definedName name="solver_pre" localSheetId="9" hidden="1">0.000001</definedName>
    <definedName name="solver_rbv" localSheetId="0" hidden="1">1</definedName>
    <definedName name="solver_rbv" localSheetId="1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bv" localSheetId="8" hidden="1">1</definedName>
    <definedName name="solver_rbv" localSheetId="9" hidden="1">1</definedName>
    <definedName name="solver_rel1" localSheetId="0" hidden="1">3</definedName>
    <definedName name="solver_rel1" localSheetId="10" hidden="1">2</definedName>
    <definedName name="solver_rel1" localSheetId="1" hidden="1">4</definedName>
    <definedName name="solver_rel1" localSheetId="2" hidden="1">4</definedName>
    <definedName name="solver_rel1" localSheetId="3" hidden="1">1</definedName>
    <definedName name="solver_rel1" localSheetId="4" hidden="1">2</definedName>
    <definedName name="solver_rel1" localSheetId="5" hidden="1">4</definedName>
    <definedName name="solver_rel1" localSheetId="6" hidden="1">1</definedName>
    <definedName name="solver_rel1" localSheetId="7" hidden="1">2</definedName>
    <definedName name="solver_rel1" localSheetId="8" hidden="1">2</definedName>
    <definedName name="solver_rel1" localSheetId="9" hidden="1">2</definedName>
    <definedName name="solver_rel2" localSheetId="0" hidden="1">1</definedName>
    <definedName name="solver_rel2" localSheetId="10" hidden="1">2</definedName>
    <definedName name="solver_rel2" localSheetId="1" hidden="1">1</definedName>
    <definedName name="solver_rel2" localSheetId="2" hidden="1">1</definedName>
    <definedName name="solver_rel2" localSheetId="3" hidden="1">1</definedName>
    <definedName name="solver_rel2" localSheetId="4" hidden="1">2</definedName>
    <definedName name="solver_rel2" localSheetId="5" hidden="1">2</definedName>
    <definedName name="solver_rel2" localSheetId="6" hidden="1">3</definedName>
    <definedName name="solver_rel2" localSheetId="7" hidden="1">2</definedName>
    <definedName name="solver_rel2" localSheetId="8" hidden="1">2</definedName>
    <definedName name="solver_rel2" localSheetId="9" hidden="1">2</definedName>
    <definedName name="solver_rel3" localSheetId="0" hidden="1">1</definedName>
    <definedName name="solver_rel3" localSheetId="1" hidden="1">1</definedName>
    <definedName name="solver_rel3" localSheetId="3" hidden="1">1</definedName>
    <definedName name="solver_rel3" localSheetId="4" hidden="1">2</definedName>
    <definedName name="solver_rel3" localSheetId="5" hidden="1">2</definedName>
    <definedName name="solver_rel3" localSheetId="6" hidden="1">3</definedName>
    <definedName name="solver_rel3" localSheetId="7" hidden="1">2</definedName>
    <definedName name="solver_rel3" localSheetId="8" hidden="1">2</definedName>
    <definedName name="solver_rel3" localSheetId="9" hidden="1">2</definedName>
    <definedName name="solver_rel4" localSheetId="1" hidden="1">1</definedName>
    <definedName name="solver_rel4" localSheetId="4" hidden="1">1</definedName>
    <definedName name="solver_rel4" localSheetId="5" hidden="1">2</definedName>
    <definedName name="solver_rel4" localSheetId="6" hidden="1">1</definedName>
    <definedName name="solver_rel4" localSheetId="7" hidden="1">2</definedName>
    <definedName name="solver_rel4" localSheetId="8" hidden="1">2</definedName>
    <definedName name="solver_rel4" localSheetId="9" hidden="1">2</definedName>
    <definedName name="solver_rel5" localSheetId="1" hidden="1">1</definedName>
    <definedName name="solver_rel5" localSheetId="4" hidden="1">4</definedName>
    <definedName name="solver_rel5" localSheetId="5" hidden="1">1</definedName>
    <definedName name="solver_rel5" localSheetId="6" hidden="1">4</definedName>
    <definedName name="solver_rel5" localSheetId="7" hidden="1">2</definedName>
    <definedName name="solver_rel5" localSheetId="8" hidden="1">2</definedName>
    <definedName name="solver_rel5" localSheetId="9" hidden="1">2</definedName>
    <definedName name="solver_rel6" localSheetId="1" hidden="1">3</definedName>
    <definedName name="solver_rel6" localSheetId="5" hidden="1">1</definedName>
    <definedName name="solver_rel6" localSheetId="7" hidden="1">2</definedName>
    <definedName name="solver_rel6" localSheetId="8" hidden="1">2</definedName>
    <definedName name="solver_rel6" localSheetId="9" hidden="1">2</definedName>
    <definedName name="solver_rel7" localSheetId="1" hidden="1">3</definedName>
    <definedName name="solver_rel7" localSheetId="7" hidden="1">2</definedName>
    <definedName name="solver_rel7" localSheetId="8" hidden="1">2</definedName>
    <definedName name="solver_rel7" localSheetId="9" hidden="1">2</definedName>
    <definedName name="solver_rel8" localSheetId="7" hidden="1">2</definedName>
    <definedName name="solver_rel8" localSheetId="8" hidden="1">2</definedName>
    <definedName name="solver_rel8" localSheetId="9" hidden="1">2</definedName>
    <definedName name="solver_rel9" localSheetId="8" hidden="1">2</definedName>
    <definedName name="solver_rel9" localSheetId="9" hidden="1">2</definedName>
    <definedName name="solver_rhs1" localSheetId="0" hidden="1">'Zad. 1'!$F$14</definedName>
    <definedName name="solver_rhs1" localSheetId="10" hidden="1">'Zad. 10'!$C$22:$F$22</definedName>
    <definedName name="solver_rhs1" localSheetId="1" hidden="1">całkowita</definedName>
    <definedName name="solver_rhs1" localSheetId="2" hidden="1">całkowita</definedName>
    <definedName name="solver_rhs1" localSheetId="3" hidden="1">'Zad. 4'!$E$21</definedName>
    <definedName name="solver_rhs1" localSheetId="4" hidden="1">'Zad. 5'!$D$24</definedName>
    <definedName name="solver_rhs1" localSheetId="5" hidden="1">całkowita</definedName>
    <definedName name="solver_rhs1" localSheetId="6" hidden="1">'Zad. 7'!$E$10</definedName>
    <definedName name="solver_rhs1" localSheetId="7" hidden="1">'Zad. 8'!$B$4</definedName>
    <definedName name="solver_rhs1" localSheetId="8" hidden="1">'Zad. 9a'!$B$4</definedName>
    <definedName name="solver_rhs1" localSheetId="9" hidden="1">'Zad. 9b'!$B$4</definedName>
    <definedName name="solver_rhs2" localSheetId="0" hidden="1">'Zad. 1'!$F$15</definedName>
    <definedName name="solver_rhs2" localSheetId="10" hidden="1">'Zad. 10'!$G$19:$G$21</definedName>
    <definedName name="solver_rhs2" localSheetId="1" hidden="1">'Zad. 2'!$F$17</definedName>
    <definedName name="solver_rhs2" localSheetId="2" hidden="1">'Zad. 3'!$P$15:$P$17</definedName>
    <definedName name="solver_rhs2" localSheetId="3" hidden="1">'Zad. 4'!$E$22</definedName>
    <definedName name="solver_rhs2" localSheetId="4" hidden="1">'Zad. 5'!$D$25</definedName>
    <definedName name="solver_rhs2" localSheetId="5" hidden="1">'Zad. 6'!$D$13</definedName>
    <definedName name="solver_rhs2" localSheetId="6" hidden="1">'Zad. 7'!$E$11</definedName>
    <definedName name="solver_rhs2" localSheetId="7" hidden="1">'Zad. 8'!$B$5</definedName>
    <definedName name="solver_rhs2" localSheetId="8" hidden="1">'Zad. 9a'!$B$5</definedName>
    <definedName name="solver_rhs2" localSheetId="9" hidden="1">'Zad. 9b'!$B$5</definedName>
    <definedName name="solver_rhs3" localSheetId="0" hidden="1">'Zad. 1'!$F$16</definedName>
    <definedName name="solver_rhs3" localSheetId="1" hidden="1">'Zad. 2'!$F$18</definedName>
    <definedName name="solver_rhs3" localSheetId="3" hidden="1">'Zad. 4'!$E$23</definedName>
    <definedName name="solver_rhs3" localSheetId="4" hidden="1">'Zad. 5'!$D$26</definedName>
    <definedName name="solver_rhs3" localSheetId="5" hidden="1">'Zad. 6'!$D$14</definedName>
    <definedName name="solver_rhs3" localSheetId="6" hidden="1">'Zad. 7'!$E$12</definedName>
    <definedName name="solver_rhs3" localSheetId="7" hidden="1">'Zad. 8'!$B$6</definedName>
    <definedName name="solver_rhs3" localSheetId="8" hidden="1">'Zad. 9a'!$B$6</definedName>
    <definedName name="solver_rhs3" localSheetId="9" hidden="1">'Zad. 9b'!$B$6</definedName>
    <definedName name="solver_rhs4" localSheetId="1" hidden="1">'Zad. 2'!$F$19</definedName>
    <definedName name="solver_rhs4" localSheetId="4" hidden="1">'Zad. 5'!$D$27</definedName>
    <definedName name="solver_rhs4" localSheetId="5" hidden="1">'Zad. 6'!$D$15</definedName>
    <definedName name="solver_rhs4" localSheetId="6" hidden="1">'Zad. 7'!$E$13</definedName>
    <definedName name="solver_rhs4" localSheetId="7" hidden="1">'Zad. 8'!$D$9</definedName>
    <definedName name="solver_rhs4" localSheetId="8" hidden="1">'Zad. 9a'!$D$9</definedName>
    <definedName name="solver_rhs4" localSheetId="9" hidden="1">'Zad. 9b'!$D$9</definedName>
    <definedName name="solver_rhs5" localSheetId="1" hidden="1">'Zad. 2'!$F$20</definedName>
    <definedName name="solver_rhs5" localSheetId="4" hidden="1">całkowita</definedName>
    <definedName name="solver_rhs5" localSheetId="5" hidden="1">'Zad. 6'!$D$16</definedName>
    <definedName name="solver_rhs5" localSheetId="6" hidden="1">całkowita</definedName>
    <definedName name="solver_rhs5" localSheetId="7" hidden="1">'Zad. 8'!$E$9</definedName>
    <definedName name="solver_rhs5" localSheetId="8" hidden="1">'Zad. 9a'!$E$9</definedName>
    <definedName name="solver_rhs5" localSheetId="9" hidden="1">'Zad. 9b'!$E$9</definedName>
    <definedName name="solver_rhs6" localSheetId="1" hidden="1">'Zad. 2'!$F$21</definedName>
    <definedName name="solver_rhs6" localSheetId="5" hidden="1">'Zad. 6'!$D$17</definedName>
    <definedName name="solver_rhs6" localSheetId="7" hidden="1">'Zad. 8'!$F$9</definedName>
    <definedName name="solver_rhs6" localSheetId="8" hidden="1">'Zad. 9a'!$F$9</definedName>
    <definedName name="solver_rhs6" localSheetId="9" hidden="1">'Zad. 9b'!$F$9</definedName>
    <definedName name="solver_rhs7" localSheetId="1" hidden="1">'Zad. 2'!$F$22</definedName>
    <definedName name="solver_rhs7" localSheetId="7" hidden="1">'Zad. 8'!$G$9</definedName>
    <definedName name="solver_rhs7" localSheetId="8" hidden="1">'Zad. 9a'!$G$9</definedName>
    <definedName name="solver_rhs7" localSheetId="9" hidden="1">'Zad. 9b'!$G$9</definedName>
    <definedName name="solver_rhs8" localSheetId="7" hidden="1">'Zad. 8'!$H$9</definedName>
    <definedName name="solver_rhs8" localSheetId="8" hidden="1">'Zad. 9a'!$H$9</definedName>
    <definedName name="solver_rhs8" localSheetId="9" hidden="1">'Zad. 9b'!$H$9</definedName>
    <definedName name="solver_rhs9" localSheetId="8" hidden="1">'Zad. 9a'!$I$9</definedName>
    <definedName name="solver_rhs9" localSheetId="9" hidden="1">'Zad. 9b'!$I$9</definedName>
    <definedName name="solver_rlx" localSheetId="0" hidden="1">2</definedName>
    <definedName name="solver_rlx" localSheetId="10" hidden="1">2</definedName>
    <definedName name="solver_rlx" localSheetId="1" hidden="1">2</definedName>
    <definedName name="solver_rlx" localSheetId="2" hidden="1">2</definedName>
    <definedName name="solver_rlx" localSheetId="3" hidden="1">1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7" hidden="1">1</definedName>
    <definedName name="solver_rlx" localSheetId="8" hidden="1">1</definedName>
    <definedName name="solver_rlx" localSheetId="9" hidden="1">1</definedName>
    <definedName name="solver_rsd" localSheetId="0" hidden="1">0</definedName>
    <definedName name="solver_rsd" localSheetId="1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rsd" localSheetId="8" hidden="1">0</definedName>
    <definedName name="solver_rsd" localSheetId="9" hidden="1">0</definedName>
    <definedName name="solver_scl" localSheetId="0" hidden="1">1</definedName>
    <definedName name="solver_scl" localSheetId="10" hidden="1">1</definedName>
    <definedName name="solver_scl" localSheetId="1" hidden="1">2</definedName>
    <definedName name="solver_scl" localSheetId="2" hidden="1">1</definedName>
    <definedName name="solver_scl" localSheetId="3" hidden="1">2</definedName>
    <definedName name="solver_scl" localSheetId="4" hidden="1">2</definedName>
    <definedName name="solver_scl" localSheetId="5" hidden="1">2</definedName>
    <definedName name="solver_scl" localSheetId="6" hidden="1">2</definedName>
    <definedName name="solver_scl" localSheetId="7" hidden="1">2</definedName>
    <definedName name="solver_scl" localSheetId="8" hidden="1">2</definedName>
    <definedName name="solver_scl" localSheetId="9" hidden="1">2</definedName>
    <definedName name="solver_sho" localSheetId="0" hidden="1">2</definedName>
    <definedName name="solver_sho" localSheetId="1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ho" localSheetId="8" hidden="1">2</definedName>
    <definedName name="solver_sho" localSheetId="9" hidden="1">2</definedName>
    <definedName name="solver_ssz" localSheetId="0" hidden="1">100</definedName>
    <definedName name="solver_ssz" localSheetId="1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ssz" localSheetId="8" hidden="1">100</definedName>
    <definedName name="solver_ssz" localSheetId="9" hidden="1">100</definedName>
    <definedName name="solver_tim" localSheetId="0" hidden="1">2147483647</definedName>
    <definedName name="solver_tim" localSheetId="10" hidden="1">2147483647</definedName>
    <definedName name="solver_tim" localSheetId="1" hidden="1">100</definedName>
    <definedName name="solver_tim" localSheetId="2" hidden="1">2147483647</definedName>
    <definedName name="solver_tim" localSheetId="3" hidden="1">100</definedName>
    <definedName name="solver_tim" localSheetId="4" hidden="1">100</definedName>
    <definedName name="solver_tim" localSheetId="5" hidden="1">100</definedName>
    <definedName name="solver_tim" localSheetId="6" hidden="1">100</definedName>
    <definedName name="solver_tim" localSheetId="7" hidden="1">100</definedName>
    <definedName name="solver_tim" localSheetId="8" hidden="1">100</definedName>
    <definedName name="solver_tim" localSheetId="9" hidden="1">100</definedName>
    <definedName name="solver_tol" localSheetId="0" hidden="1">0.01</definedName>
    <definedName name="solver_tol" localSheetId="10" hidden="1">0.01</definedName>
    <definedName name="solver_tol" localSheetId="1" hidden="1">0.05</definedName>
    <definedName name="solver_tol" localSheetId="2" hidden="1">0.01</definedName>
    <definedName name="solver_tol" localSheetId="3" hidden="1">0.05</definedName>
    <definedName name="solver_tol" localSheetId="4" hidden="1">0.05</definedName>
    <definedName name="solver_tol" localSheetId="5" hidden="1">0.05</definedName>
    <definedName name="solver_tol" localSheetId="6" hidden="1">0.05</definedName>
    <definedName name="solver_tol" localSheetId="7" hidden="1">0.05</definedName>
    <definedName name="solver_tol" localSheetId="8" hidden="1">0.05</definedName>
    <definedName name="solver_tol" localSheetId="9" hidden="1">0.05</definedName>
    <definedName name="solver_typ" localSheetId="0" hidden="1">1</definedName>
    <definedName name="solver_typ" localSheetId="10" hidden="1">1</definedName>
    <definedName name="solver_typ" localSheetId="11" hidden="1">1</definedName>
    <definedName name="solver_typ" localSheetId="13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typ" localSheetId="6" hidden="1">1</definedName>
    <definedName name="solver_typ" localSheetId="7" hidden="1">1</definedName>
    <definedName name="solver_typ" localSheetId="8" hidden="1">1</definedName>
    <definedName name="solver_typ" localSheetId="9" hidden="1">1</definedName>
    <definedName name="solver_val" localSheetId="0" hidden="1">0</definedName>
    <definedName name="solver_val" localSheetId="10" hidden="1">0</definedName>
    <definedName name="solver_val" localSheetId="11" hidden="1">0</definedName>
    <definedName name="solver_val" localSheetId="13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al" localSheetId="8" hidden="1">0</definedName>
    <definedName name="solver_val" localSheetId="9" hidden="1">0</definedName>
    <definedName name="solver_ver" localSheetId="0" hidden="1">3</definedName>
    <definedName name="solver_ver" localSheetId="10" hidden="1">3</definedName>
    <definedName name="solver_ver" localSheetId="11" hidden="1">3</definedName>
    <definedName name="solver_ver" localSheetId="13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7" hidden="1">3</definedName>
    <definedName name="solver_ver" localSheetId="8" hidden="1">3</definedName>
    <definedName name="solver_ver" localSheetId="9" hidden="1">3</definedName>
  </definedNames>
  <calcPr calcId="191029"/>
</workbook>
</file>

<file path=xl/calcChain.xml><?xml version="1.0" encoding="utf-8"?>
<calcChain xmlns="http://schemas.openxmlformats.org/spreadsheetml/2006/main">
  <c r="O14" i="22" l="1"/>
</calcChain>
</file>

<file path=xl/sharedStrings.xml><?xml version="1.0" encoding="utf-8"?>
<sst xmlns="http://schemas.openxmlformats.org/spreadsheetml/2006/main" count="322" uniqueCount="156">
  <si>
    <t>Razem</t>
  </si>
  <si>
    <t>Kolej</t>
  </si>
  <si>
    <t>Samochód</t>
  </si>
  <si>
    <t>x1=</t>
  </si>
  <si>
    <t>x2=</t>
  </si>
  <si>
    <t>Liczba kursów na dobę</t>
  </si>
  <si>
    <t xml:space="preserve">Dobowy strumień ładunku [t] </t>
  </si>
  <si>
    <t>Wielkość ładunku przewiezionego w 1 kursie [t]</t>
  </si>
  <si>
    <t>Maksymalna liczba kursów na dobę</t>
  </si>
  <si>
    <t>Koszt jednego kursu [zł]</t>
  </si>
  <si>
    <t>Wielkość przewozu na dobę [t]</t>
  </si>
  <si>
    <t>Koszt przewozu [zł]</t>
  </si>
  <si>
    <t>&lt;- Funkcja celu</t>
  </si>
  <si>
    <t>Warunki ograniczające:</t>
  </si>
  <si>
    <t>Liczba kursów - kolej</t>
  </si>
  <si>
    <t>Liczba kursów - samochód</t>
  </si>
  <si>
    <t>&gt;=</t>
  </si>
  <si>
    <t>&lt;=</t>
  </si>
  <si>
    <t>20S</t>
  </si>
  <si>
    <t>45H</t>
  </si>
  <si>
    <t>Zysk [zł]</t>
  </si>
  <si>
    <t>Cena jednostkowa zakupu [zł]</t>
  </si>
  <si>
    <t>Stopa zysku [%]</t>
  </si>
  <si>
    <t>Zasoby finansowe</t>
  </si>
  <si>
    <t>Zasoby finansowe [zł]</t>
  </si>
  <si>
    <t>Przygotowanie do sprzedaży [rbh]</t>
  </si>
  <si>
    <t>Maksymalna liczba roboczogodzin pracy [rbh/rok]</t>
  </si>
  <si>
    <t>Maksymalna dostępna liczba wózków u producenta</t>
  </si>
  <si>
    <t>Mozliwości sprzedaży - co najmniej</t>
  </si>
  <si>
    <t>Czas pracy</t>
  </si>
  <si>
    <t>Dostępność wózków 20S</t>
  </si>
  <si>
    <t>Dostępność wózków 45H</t>
  </si>
  <si>
    <t>Popyt na wózki 20S</t>
  </si>
  <si>
    <t>Popyt na wózki 45H</t>
  </si>
  <si>
    <t>Liczba zakupionych wózków</t>
  </si>
  <si>
    <t>Cena zakupu</t>
  </si>
  <si>
    <t>Zysk</t>
  </si>
  <si>
    <t>Czas przygotowania</t>
  </si>
  <si>
    <t>A</t>
  </si>
  <si>
    <t>B</t>
  </si>
  <si>
    <t>Praca personelu</t>
  </si>
  <si>
    <t>Finanse</t>
  </si>
  <si>
    <t>liczba sam. A</t>
  </si>
  <si>
    <t>Fcelu=</t>
  </si>
  <si>
    <t>Warunki</t>
  </si>
  <si>
    <t>Zmienne decyzyjne</t>
  </si>
  <si>
    <t>Ograniczenia:</t>
  </si>
  <si>
    <t>Wyroby</t>
  </si>
  <si>
    <t>Powierzchnia</t>
  </si>
  <si>
    <t>Koszt</t>
  </si>
  <si>
    <t>Zmienne decyzyjne
wielkości zakupu</t>
  </si>
  <si>
    <t>C</t>
  </si>
  <si>
    <t>F celu:</t>
  </si>
  <si>
    <t>Warunki:</t>
  </si>
  <si>
    <t>Sposoby załadunku</t>
  </si>
  <si>
    <t>barki - ładowność [t]</t>
  </si>
  <si>
    <t>Opakowania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</si>
  <si>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</si>
  <si>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</si>
  <si>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</si>
  <si>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</si>
  <si>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</si>
  <si>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</si>
  <si>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</si>
  <si>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</si>
  <si>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</si>
  <si>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</si>
  <si>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</si>
  <si>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</si>
  <si>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Niewykorzystana
ładowność</t>
  </si>
  <si>
    <t>liczba barek</t>
  </si>
  <si>
    <t>załadowanych</t>
  </si>
  <si>
    <t>danym sposobem</t>
  </si>
  <si>
    <t>suma barek</t>
  </si>
  <si>
    <t>Funkcja celu</t>
  </si>
  <si>
    <t>=</t>
  </si>
  <si>
    <t>Warunki ogr.</t>
  </si>
  <si>
    <t>ciężarówek o ładowności [w t]</t>
  </si>
  <si>
    <t>Towar</t>
  </si>
  <si>
    <t>Liczba ciężarówek
załadowanych
danym sposobem</t>
  </si>
  <si>
    <t>War. Ogr.</t>
  </si>
  <si>
    <t>Fcelu</t>
  </si>
  <si>
    <t>D</t>
  </si>
  <si>
    <t>Macierz dostaw</t>
  </si>
  <si>
    <t>Odbiorcy (Zakłady produkcyjne)</t>
  </si>
  <si>
    <t>Dostawcy (Składnice Surowców)</t>
  </si>
  <si>
    <t>Podaż</t>
  </si>
  <si>
    <t>Aktualna wielkość dostaw do odbiorców</t>
  </si>
  <si>
    <t>Z1</t>
  </si>
  <si>
    <t>Z2</t>
  </si>
  <si>
    <t>Z3</t>
  </si>
  <si>
    <t>Z4</t>
  </si>
  <si>
    <t>Z5</t>
  </si>
  <si>
    <t>S1</t>
  </si>
  <si>
    <t>S2</t>
  </si>
  <si>
    <t>S3</t>
  </si>
  <si>
    <t>Podaż Razem</t>
  </si>
  <si>
    <t>Popyt Razem</t>
  </si>
  <si>
    <t>Deklarowany Popyt</t>
  </si>
  <si>
    <t>Zrealizowany Popyt</t>
  </si>
  <si>
    <t>Macierz jednostkowych kosztów transportu</t>
  </si>
  <si>
    <t>Odbiorcy</t>
  </si>
  <si>
    <t>Dostawcy</t>
  </si>
  <si>
    <t>Koszty</t>
  </si>
  <si>
    <t>Koszty Transportu do poszczególnych odbiorców</t>
  </si>
  <si>
    <t>Odbiorcy (Odbiorcy towarów)</t>
  </si>
  <si>
    <t>Dostawcy (Zakłady Produkcyjne)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</si>
  <si>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</si>
  <si>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</si>
  <si>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</si>
  <si>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</si>
  <si>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</si>
  <si>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</si>
  <si>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</si>
  <si>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Nadwyżka prod.</t>
  </si>
  <si>
    <t>Magazyn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</si>
  <si>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</si>
  <si>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</si>
  <si>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</si>
  <si>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</si>
  <si>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</si>
  <si>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</si>
  <si>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</si>
  <si>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</si>
  <si>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</si>
  <si>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wi</t>
  </si>
  <si>
    <t>pi-wi</t>
  </si>
  <si>
    <t>pi</t>
  </si>
  <si>
    <t>suma</t>
  </si>
  <si>
    <t>podaz planowana</t>
  </si>
  <si>
    <t>podaz realizowana</t>
  </si>
  <si>
    <t>N/O</t>
  </si>
  <si>
    <t>popyt planowany</t>
  </si>
  <si>
    <t>popyt realizowany</t>
  </si>
  <si>
    <t>P1</t>
  </si>
  <si>
    <t>P2</t>
  </si>
  <si>
    <t>Dostawy</t>
  </si>
  <si>
    <r>
      <t>O</t>
    </r>
    <r>
      <rPr>
        <vertAlign val="subscript"/>
        <sz val="10"/>
        <rFont val="Arial CE"/>
        <charset val="238"/>
      </rPr>
      <t>1</t>
    </r>
  </si>
  <si>
    <r>
      <t>O</t>
    </r>
    <r>
      <rPr>
        <vertAlign val="subscript"/>
        <sz val="10"/>
        <rFont val="Arial CE"/>
        <charset val="238"/>
      </rPr>
      <t>2</t>
    </r>
  </si>
  <si>
    <r>
      <t>O</t>
    </r>
    <r>
      <rPr>
        <vertAlign val="subscript"/>
        <sz val="10"/>
        <rFont val="Arial CE"/>
        <charset val="238"/>
      </rPr>
      <t>3</t>
    </r>
  </si>
  <si>
    <t>Koszt zakupu</t>
  </si>
  <si>
    <r>
      <t>P</t>
    </r>
    <r>
      <rPr>
        <vertAlign val="subscript"/>
        <sz val="10"/>
        <rFont val="Arial CE"/>
        <charset val="238"/>
      </rPr>
      <t>1</t>
    </r>
  </si>
  <si>
    <r>
      <t>P</t>
    </r>
    <r>
      <rPr>
        <vertAlign val="subscript"/>
        <sz val="10"/>
        <rFont val="Arial CE"/>
        <charset val="238"/>
      </rPr>
      <t>2</t>
    </r>
  </si>
  <si>
    <t>Cena sprzedaży</t>
  </si>
  <si>
    <t>Popyt</t>
  </si>
  <si>
    <t>B1</t>
  </si>
  <si>
    <t>B2</t>
  </si>
  <si>
    <t>B3</t>
  </si>
  <si>
    <t>B4</t>
  </si>
  <si>
    <t>M</t>
  </si>
  <si>
    <t>Wysyłka</t>
  </si>
  <si>
    <t>razem</t>
  </si>
  <si>
    <t>Zyski</t>
  </si>
  <si>
    <t>jednostkowe</t>
  </si>
  <si>
    <t>niewykorzystana ładowność</t>
  </si>
  <si>
    <t>Zmienne decyzyjne: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</si>
</sst>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51"/>
      <name val="Arial"/>
      <family val="2"/>
      <charset val="238"/>
    </font>
    <font>
      <b/>
      <sz val="11"/>
      <name val="Czcionka tekstu podstawowego"/>
      <charset val="238"/>
    </font>
    <font>
      <b/>
      <sz val="11"/>
      <name val="Arial"/>
      <family val="2"/>
      <charset val="238"/>
    </font>
    <font>
      <sz val="11"/>
      <name val="Czcionka tekstu podstawowego"/>
      <family val="2"/>
      <charset val="238"/>
    </font>
    <font>
      <b/>
      <sz val="10"/>
      <name val="Czcionka tekstu podstawowego"/>
      <family val="2"/>
      <charset val="238"/>
    </font>
    <font>
      <b/>
      <sz val="11"/>
      <color indexed="36"/>
      <name val="Czcionka tekstu podstawowego"/>
      <charset val="238"/>
    </font>
    <font>
      <b/>
      <sz val="11"/>
      <color indexed="8"/>
      <name val="Czcionka tekstu podstawowego"/>
      <charset val="238"/>
    </font>
    <font>
      <b/>
      <sz val="10"/>
      <color rgb="FF0070C0"/>
      <name val="Arial"/>
      <family val="2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Czcionka tekstu podstawowego"/>
      <family val="2"/>
      <charset val="238"/>
    </font>
    <font>
      <b/>
      <sz val="11"/>
      <color theme="5" tint="-0.249977111117893"/>
      <name val="Czcionka tekstu podstawowego"/>
      <charset val="238"/>
    </font>
    <font>
      <b/>
      <sz val="11"/>
      <color rgb="FF00B050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sz val="10"/>
      <name val="Arial"/>
      <family val="2"/>
      <charset val="238"/>
    </font>
    <font>
      <b/>
      <sz val="10"/>
      <color indexed="4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indexed="60"/>
      <name val="Czcionka tekstu podstawowego"/>
      <charset val="238"/>
    </font>
    <font>
      <b/>
      <sz val="11"/>
      <color indexed="17"/>
      <name val="Czcionka tekstu podstawowego"/>
      <charset val="238"/>
    </font>
    <font>
      <b/>
      <sz val="11"/>
      <color indexed="10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theme="1"/>
      <name val="Arial"/>
      <family val="2"/>
      <charset val="238"/>
    </font>
    <font>
      <vertAlign val="subscript"/>
      <sz val="10"/>
      <name val="Arial CE"/>
      <charset val="238"/>
    </font>
    <font>
      <sz val="11"/>
      <color theme="9" tint="-0.249977111117893"/>
      <name val="Czcionka tekstu podstawowego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0" fillId="0" borderId="0"/>
  </cellStyleXfs>
  <cellXfs count="10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12" fillId="0" borderId="0" xfId="0" applyFont="1"/>
    <xf numFmtId="0" fontId="7" fillId="0" borderId="0" xfId="0" applyFont="1"/>
    <xf numFmtId="0" fontId="6" fillId="0" borderId="0" xfId="0" applyFont="1"/>
    <xf numFmtId="0" fontId="13" fillId="0" borderId="0" xfId="0" applyFont="1"/>
    <xf numFmtId="0" fontId="8" fillId="0" borderId="0" xfId="0" applyFont="1"/>
    <xf numFmtId="0" fontId="2" fillId="7" borderId="0" xfId="0" applyFont="1" applyFill="1" applyAlignment="1">
      <alignment horizontal="center"/>
    </xf>
    <xf numFmtId="0" fontId="12" fillId="8" borderId="0" xfId="0" applyFont="1" applyFill="1"/>
    <xf numFmtId="0" fontId="14" fillId="0" borderId="0" xfId="0" applyFont="1"/>
    <xf numFmtId="0" fontId="14" fillId="9" borderId="0" xfId="0" applyFont="1" applyFill="1"/>
    <xf numFmtId="0" fontId="14" fillId="10" borderId="0" xfId="0" applyFont="1" applyFill="1"/>
    <xf numFmtId="0" fontId="14" fillId="0" borderId="0" xfId="0" applyFont="1" applyFill="1"/>
    <xf numFmtId="0" fontId="0" fillId="0" borderId="0" xfId="0" applyFill="1"/>
    <xf numFmtId="0" fontId="9" fillId="0" borderId="0" xfId="0" applyFont="1"/>
    <xf numFmtId="0" fontId="15" fillId="0" borderId="0" xfId="0" applyFont="1"/>
    <xf numFmtId="0" fontId="14" fillId="11" borderId="0" xfId="0" applyFont="1" applyFill="1"/>
    <xf numFmtId="0" fontId="14" fillId="12" borderId="0" xfId="0" applyFont="1" applyFill="1"/>
    <xf numFmtId="0" fontId="0" fillId="8" borderId="0" xfId="0" applyFill="1"/>
    <xf numFmtId="0" fontId="14" fillId="13" borderId="0" xfId="0" applyFont="1" applyFill="1"/>
    <xf numFmtId="0" fontId="14" fillId="14" borderId="0" xfId="0" applyFont="1" applyFill="1"/>
    <xf numFmtId="0" fontId="14" fillId="15" borderId="0" xfId="0" applyFont="1" applyFill="1"/>
    <xf numFmtId="0" fontId="2" fillId="8" borderId="0" xfId="0" applyFont="1" applyFill="1" applyAlignment="1">
      <alignment horizontal="center"/>
    </xf>
    <xf numFmtId="0" fontId="12" fillId="16" borderId="0" xfId="0" applyFont="1" applyFill="1"/>
    <xf numFmtId="0" fontId="14" fillId="17" borderId="0" xfId="0" applyFont="1" applyFill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16" borderId="0" xfId="0" applyFont="1" applyFill="1"/>
    <xf numFmtId="0" fontId="4" fillId="18" borderId="0" xfId="0" applyFont="1" applyFill="1"/>
    <xf numFmtId="0" fontId="14" fillId="19" borderId="0" xfId="0" applyFont="1" applyFill="1"/>
    <xf numFmtId="0" fontId="0" fillId="19" borderId="0" xfId="0" applyFill="1"/>
    <xf numFmtId="0" fontId="0" fillId="16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4" fillId="8" borderId="0" xfId="0" applyFont="1" applyFill="1"/>
    <xf numFmtId="0" fontId="18" fillId="20" borderId="0" xfId="0" applyFont="1" applyFill="1"/>
    <xf numFmtId="0" fontId="0" fillId="7" borderId="0" xfId="0" applyFill="1"/>
    <xf numFmtId="0" fontId="16" fillId="16" borderId="0" xfId="0" applyFont="1" applyFill="1"/>
    <xf numFmtId="0" fontId="17" fillId="18" borderId="0" xfId="0" applyFont="1" applyFill="1"/>
    <xf numFmtId="0" fontId="13" fillId="19" borderId="0" xfId="0" applyFont="1" applyFill="1"/>
    <xf numFmtId="0" fontId="0" fillId="21" borderId="0" xfId="0" applyFill="1"/>
    <xf numFmtId="0" fontId="14" fillId="22" borderId="0" xfId="0" applyFont="1" applyFill="1"/>
    <xf numFmtId="0" fontId="13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14" fillId="0" borderId="0" xfId="0" applyFont="1" applyAlignment="1">
      <alignment wrapText="1"/>
    </xf>
    <xf numFmtId="0" fontId="0" fillId="23" borderId="0" xfId="0" applyFill="1"/>
    <xf numFmtId="0" fontId="18" fillId="24" borderId="0" xfId="0" applyFont="1" applyFill="1"/>
    <xf numFmtId="0" fontId="14" fillId="25" borderId="0" xfId="0" applyFont="1" applyFill="1"/>
    <xf numFmtId="0" fontId="14" fillId="26" borderId="0" xfId="0" applyFont="1" applyFill="1"/>
    <xf numFmtId="0" fontId="20" fillId="0" borderId="0" xfId="1"/>
    <xf numFmtId="0" fontId="2" fillId="27" borderId="0" xfId="1" applyFont="1" applyFill="1" applyAlignment="1">
      <alignment horizontal="center"/>
    </xf>
    <xf numFmtId="0" fontId="21" fillId="27" borderId="0" xfId="1" applyFont="1" applyFill="1" applyAlignment="1">
      <alignment horizontal="center"/>
    </xf>
    <xf numFmtId="0" fontId="4" fillId="0" borderId="0" xfId="1" applyFont="1"/>
    <xf numFmtId="0" fontId="20" fillId="28" borderId="0" xfId="1" applyFill="1"/>
    <xf numFmtId="0" fontId="20" fillId="29" borderId="0" xfId="1" applyFill="1"/>
    <xf numFmtId="0" fontId="20" fillId="0" borderId="0" xfId="1" applyAlignment="1">
      <alignment wrapText="1"/>
    </xf>
    <xf numFmtId="0" fontId="20" fillId="3" borderId="0" xfId="1" applyFill="1"/>
    <xf numFmtId="0" fontId="22" fillId="5" borderId="0" xfId="1" applyFont="1" applyFill="1"/>
    <xf numFmtId="0" fontId="23" fillId="0" borderId="0" xfId="1" applyFont="1"/>
    <xf numFmtId="0" fontId="24" fillId="0" borderId="0" xfId="1" applyFont="1"/>
    <xf numFmtId="0" fontId="10" fillId="0" borderId="0" xfId="1" applyFont="1"/>
    <xf numFmtId="0" fontId="11" fillId="8" borderId="0" xfId="1" applyFont="1" applyFill="1"/>
    <xf numFmtId="0" fontId="11" fillId="0" borderId="0" xfId="1" applyFont="1"/>
    <xf numFmtId="0" fontId="25" fillId="30" borderId="0" xfId="1" applyFont="1" applyFill="1"/>
    <xf numFmtId="0" fontId="20" fillId="14" borderId="0" xfId="1" applyFill="1"/>
    <xf numFmtId="0" fontId="20" fillId="2" borderId="0" xfId="1" applyFill="1"/>
    <xf numFmtId="0" fontId="26" fillId="0" borderId="0" xfId="0" applyFont="1"/>
    <xf numFmtId="0" fontId="2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7" borderId="0" xfId="0" applyFont="1" applyFill="1"/>
    <xf numFmtId="0" fontId="14" fillId="7" borderId="0" xfId="0" applyFont="1" applyFill="1"/>
    <xf numFmtId="0" fontId="0" fillId="25" borderId="0" xfId="0" applyFill="1"/>
    <xf numFmtId="0" fontId="14" fillId="31" borderId="0" xfId="0" applyFont="1" applyFill="1" applyAlignment="1">
      <alignment horizontal="center"/>
    </xf>
    <xf numFmtId="0" fontId="11" fillId="32" borderId="1" xfId="0" applyFont="1" applyFill="1" applyBorder="1"/>
    <xf numFmtId="0" fontId="11" fillId="3" borderId="1" xfId="0" applyFont="1" applyFill="1" applyBorder="1"/>
    <xf numFmtId="0" fontId="0" fillId="32" borderId="1" xfId="0" applyFill="1" applyBorder="1"/>
    <xf numFmtId="0" fontId="0" fillId="27" borderId="1" xfId="0" applyFill="1" applyBorder="1"/>
    <xf numFmtId="0" fontId="0" fillId="3" borderId="1" xfId="0" applyFill="1" applyBorder="1"/>
    <xf numFmtId="0" fontId="0" fillId="33" borderId="1" xfId="0" applyFill="1" applyBorder="1"/>
    <xf numFmtId="0" fontId="11" fillId="6" borderId="1" xfId="0" applyFont="1" applyFill="1" applyBorder="1" applyAlignment="1">
      <alignment horizontal="center"/>
    </xf>
    <xf numFmtId="0" fontId="11" fillId="0" borderId="1" xfId="0" applyFont="1" applyBorder="1"/>
    <xf numFmtId="0" fontId="0" fillId="4" borderId="1" xfId="0" applyFill="1" applyBorder="1"/>
    <xf numFmtId="0" fontId="0" fillId="0" borderId="1" xfId="0" applyBorder="1"/>
    <xf numFmtId="0" fontId="0" fillId="34" borderId="1" xfId="0" applyFill="1" applyBorder="1"/>
    <xf numFmtId="0" fontId="0" fillId="28" borderId="1" xfId="0" applyFill="1" applyBorder="1"/>
    <xf numFmtId="0" fontId="11" fillId="32" borderId="1" xfId="0" applyFont="1" applyFill="1" applyBorder="1" applyAlignment="1">
      <alignment horizontal="center"/>
    </xf>
    <xf numFmtId="0" fontId="0" fillId="35" borderId="0" xfId="0" applyFill="1"/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24" borderId="0" xfId="0" applyFill="1"/>
    <xf numFmtId="0" fontId="0" fillId="0" borderId="0" xfId="0" applyAlignment="1">
      <alignment horizontal="left" indent="1"/>
    </xf>
    <xf numFmtId="0" fontId="0" fillId="30" borderId="0" xfId="0" applyFill="1"/>
    <xf numFmtId="0" fontId="14" fillId="30" borderId="0" xfId="0" applyFont="1" applyFill="1"/>
    <xf numFmtId="0" fontId="8" fillId="12" borderId="0" xfId="0" applyFont="1" applyFill="1"/>
    <xf numFmtId="0" fontId="33" fillId="0" borderId="0" xfId="0" applyFont="1"/>
    <xf numFmtId="0" fontId="0" fillId="12" borderId="0" xfId="0" applyFill="1"/>
    <xf numFmtId="0" fontId="33" fillId="17" borderId="0" xfId="0" applyFont="1" applyFill="1"/>
    <xf numFmtId="0" fontId="0" fillId="11" borderId="0" xfId="0" applyFill="1"/>
    <xf numFmtId="0" fontId="14" fillId="32" borderId="1" xfId="0" applyFont="1" applyFill="1" applyBorder="1"/>
    <xf numFmtId="0" fontId="20" fillId="21" borderId="0" xfId="1" applyFill="1"/>
  </cellXfs>
  <cellStyles count="2">
    <cellStyle name="Normalny" xfId="0" builtinId="0"/>
    <cellStyle name="Normalny_Zaliczenia - rozw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123825</xdr:colOff>
      <xdr:row>4</xdr:row>
      <xdr:rowOff>85725</xdr:rowOff>
    </xdr:from>
    <xdr:to>
      <xdr:col>18</xdr:col>
      <xdr:colOff>238125</xdr:colOff>
      <xdr:row>18</xdr:row>
      <xdr:rowOff>171450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6F26C1D0-0A70-4D2C-B563-946FE501D050}"/>
            </a:ext>
          </a:extLst>
        </xdr:cNvPr>
        <xdr:cNvSpPr txBox="1"/>
      </xdr:nvSpPr>
      <xdr:spPr>
        <a:xfrm>
          <a:off x="8153400" y="809625"/>
          <a:ext cx="7658100" cy="2657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Określić ilość kursów poszczególnych środków transportu, przy których koszty przewozu gotowych wyrobów z przedsiębiorstwa do hurtowni będą najniższe.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</a:p>
        <a:p>
          <a:r>
            <a:rPr lang="pl-PL" sz="11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ma do wyboru 2 rodzaje środków transportu do przewozu własnych wyrobów do hurtowni: transport kolejowy i transport samochodowy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musi przesłać na dobę 120 ton ładunku (dobowy strumień ładunków = 120 t/dobę)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kolejowego umożliwiają przewiezienie jednym kursem 30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samochodowego umożliwiają przewiezienie jednym kursem 10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koleje są w stanie zrealizować 2 kursy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transportem samochodowym jest możliwość zrealizowania 10 kursów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kolejowego wynoszą 100 zł / kurs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samochodowego wynoszą 300 zł / kurs</a:t>
          </a:r>
        </a:p>
        <a:p>
          <a:endParaRPr lang="pl-P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0</xdr:row>
      <xdr:rowOff>152400</xdr:rowOff>
    </xdr:from>
    <xdr:to>
      <xdr:col>16</xdr:col>
      <xdr:colOff>571500</xdr:colOff>
      <xdr:row>14</xdr:row>
      <xdr:rowOff>152400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5544C9DB-DAFC-4FB8-BA8B-0C00F21D76F2}"/>
            </a:ext>
          </a:extLst>
        </xdr:cNvPr>
        <xdr:cNvSpPr txBox="1"/>
      </xdr:nvSpPr>
      <xdr:spPr>
        <a:xfrm>
          <a:off x="6915150" y="152400"/>
          <a:ext cx="8058150" cy="2533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Firma ForkLift Service (FLS) jest jednym z dystrybutorów wózków widłowych. Miedzy innymi oferuje do sprzedaży dwa typy wózków: 20S i 45H. Na zakup u producenta (firma Clark) wózków widłowych firma FLS może przeznaczyć maksymalnie 2 400 000 zł/rok.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Cena jednostkowa zakupu wózków typu 20S wynosi - 19 000 zł, zaś wózków 45H – 33 000 zł. Firma sprzedaje wózki na rynku ze stopą zysku wynoszącą: 15% - dla wózków typu 20S oraz 19% - dla wózków typu 45H. 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Ponadto wiadomo, że maksymalny fundusz czasu pracy, jaki pracownicy firmy mogą poświęcić na sprzedaż wózków wynosi  520 rbh/rok. Proces przygotowania sprzedaży wózka typu 20S wymaga 6h czasu pracy pracowników, zaś dla wózków typu 45H – 4h czasu pracy. Maksymalna dostępność liczby wózków obu typów u producenta przedstawia się następująco: wózki typu 20S – 100 szt., wózki typu 45H – 75 szt. Analiza rynkowego popytu na wózki widłowe pokazuje, że jest zapotrzebowanie na co najmniej 10 szt. wózków typu 20S i 5 szt. typu 45H.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Ustalić optymalny plan zakupu wózków obu typów, który maksymalizuje zyski firmy FLS, przy istniejących ograniczeniach zasobów.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1</xdr:row>
      <xdr:rowOff>19050</xdr:rowOff>
    </xdr:from>
    <xdr:to>
      <xdr:col>9</xdr:col>
      <xdr:colOff>419100</xdr:colOff>
      <xdr:row>21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55739275-A96D-4060-95EA-7FDD0DFF697F}"/>
            </a:ext>
          </a:extLst>
        </xdr:cNvPr>
        <xdr:cNvSpPr txBox="1"/>
      </xdr:nvSpPr>
      <xdr:spPr>
        <a:xfrm>
          <a:off x="438150" y="200025"/>
          <a:ext cx="6153150" cy="3762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</a:t>
          </a:r>
          <a:endParaRPr lang="pl-PL" sz="12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 (dot. okresu 1 miesiąca):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samochodowy sprzedaje 5 typów pojazdu: A, B, C, D i E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pojazdy typu A i B sprzedają się najlepiej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cena hurtowa pojazdu jest zróżnicowana: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A: 6 tys. €,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B: 4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jednostkowy zysk ze sprzedaży pojazdów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A wynosi 300 €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B wynosi 500 €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czas przygotowania i sprzedaży pojazdu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10 godz. dla pojazdu A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20 godz. dla pojazdu B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posiada ograniczone zasoby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czasu pracy personelu: 3 000 godz.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zasobów finansowych: 405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maksymalna dostępna liczba pojazdów typu A: 50 szt.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Określenie problemu: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ile sprzedawać pojazdów typu A i B, aby maksymalizować zysk ze sprzedaży tych pojazdów ?</a:t>
          </a:r>
        </a:p>
        <a:p>
          <a:endParaRPr lang="pl-PL" sz="1200" cap="none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</xdr:row>
      <xdr:rowOff>19050</xdr:rowOff>
    </xdr:from>
    <xdr:to>
      <xdr:col>9</xdr:col>
      <xdr:colOff>285750</xdr:colOff>
      <xdr:row>11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B8A5A3-F16A-414E-8F58-65D8A234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200025"/>
          <a:ext cx="7581900" cy="1895475"/>
        </a:xfrm>
        <a:prstGeom prst="rect">
          <a:avLst/>
        </a:prstGeom>
        <a:solidFill>
          <a:srgbClr val="0070C0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3772E07-9E0D-480E-948C-F203B3C8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314325</xdr:colOff>
      <xdr:row>3</xdr:row>
      <xdr:rowOff>142875</xdr:rowOff>
    </xdr:from>
    <xdr:to>
      <xdr:col>26</xdr:col>
      <xdr:colOff>123825</xdr:colOff>
      <xdr:row>10</xdr:row>
      <xdr:rowOff>19050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4430BF1B-4691-4625-B139-529EDA3C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1025" y="628650"/>
          <a:ext cx="834390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161925</xdr:colOff>
      <xdr:row>2</xdr:row>
      <xdr:rowOff>47625</xdr:rowOff>
    </xdr:from>
    <xdr:to>
      <xdr:col>19</xdr:col>
      <xdr:colOff>600075</xdr:colOff>
      <xdr:row>14</xdr:row>
      <xdr:rowOff>142875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6F2408AF-929A-4D5D-ACDC-E9432D47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533400"/>
          <a:ext cx="77533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2" name="Picture 9">
          <a:extLst>
            <a:ext uri="{FF2B5EF4-FFF2-40B4-BE49-F238E27FC236}">
              <a16:creationId xmlns:a16="http://schemas.microsoft.com/office/drawing/2014/main" id="{545C1AB0-536C-4E0F-8EF0-E906738AE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7C2BC5D-60D6-40D4-911A-10996932C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E8AFA65-1101-400E-9F58-C13BC228D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B71DC0-1457-45CF-93F9-F471BB55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1</xdr:row>
      <xdr:rowOff>123825</xdr:rowOff>
    </xdr:from>
    <xdr:to>
      <xdr:col>9</xdr:col>
      <xdr:colOff>571500</xdr:colOff>
      <xdr:row>24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10C595-7617-4EB1-8DDE-F3B31811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304800"/>
          <a:ext cx="6324600" cy="4314825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60960</xdr:colOff>
      <xdr:row>6</xdr:row>
      <xdr:rowOff>30480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35AC174E-5347-462B-B91A-7A712D760123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4861560" cy="111633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Przedsiębiorstwo pośredniczy w handlu jednorodnym towarem między dwoma producentami a trzema odbiorcami. Cena zakupu towaru od producenta, koszt transportu do odbiorcy oraz cena sprzedaży są podane w tabeli. Pośrednik zobowiązał się do zaspokojenia w pełni popytu trzeciego odbiorcy.</a:t>
          </a:r>
        </a:p>
      </xdr:txBody>
    </xdr:sp>
    <xdr:clientData/>
  </xdr:twoCellAnchor>
  <xdr:twoCellAnchor>
    <xdr:from>
      <xdr:col>0</xdr:col>
      <xdr:colOff>5715</xdr:colOff>
      <xdr:row>13</xdr:row>
      <xdr:rowOff>30480</xdr:rowOff>
    </xdr:from>
    <xdr:to>
      <xdr:col>9</xdr:col>
      <xdr:colOff>38107</xdr:colOff>
      <xdr:row>20</xdr:row>
      <xdr:rowOff>158115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4901E38-56B3-4E59-87DD-D14737B053D7}"/>
            </a:ext>
          </a:extLst>
        </xdr:cNvPr>
        <xdr:cNvSpPr txBox="1">
          <a:spLocks noChangeArrowheads="1"/>
        </xdr:cNvSpPr>
      </xdr:nvSpPr>
      <xdr:spPr bwMode="auto">
        <a:xfrm>
          <a:off x="5715" y="2783205"/>
          <a:ext cx="6204592" cy="14039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1. Ustal plan działania maksymalizujący zysk pośrednika. Podaj wartość przychodu ze sprzedaży, kosztów zakupu, kosztów transportu oraz łączny zysk pośrednika.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2. Czy pośrednik zarabiałby więcej, gdyby nie był zmuszony zaspokajać w pełni popytu trzeciego odbiorcy?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3. Czy warto nakłaniać producentów do zwiększenia podaży? Jeżeli obu, to którego bardziej (w przeliczeniu na jednostkowy wzrost podaży)?</a:t>
          </a:r>
        </a:p>
        <a:p>
          <a:pPr algn="l" rtl="0">
            <a:defRPr sz="1000"/>
          </a:pPr>
          <a:endParaRPr lang="pl-PL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142875</xdr:colOff>
      <xdr:row>22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C0C0FAE1-9647-40E9-B468-D1546151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86675" cy="41148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C28" sqref="C28"/>
    </sheetView>
  </sheetViews>
  <sheetFormatPr defaultRowHeight="14.25"/>
  <cols>
    <col min="1" max="1" width="39.75" customWidth="1"/>
    <col min="3" max="3" width="10.625" customWidth="1"/>
    <col min="4" max="4" width="12.125" customWidth="1"/>
    <col min="5" max="5" width="15.875" customWidth="1"/>
  </cols>
  <sheetData>
    <row r="1" spans="1:6">
      <c r="B1" s="4" t="s">
        <v>1</v>
      </c>
      <c r="C1" s="4" t="s">
        <v>2</v>
      </c>
      <c r="D1" s="4" t="s">
        <v>0</v>
      </c>
    </row>
    <row r="2" spans="1:6">
      <c r="B2" s="5" t="s">
        <v>3</v>
      </c>
      <c r="C2" s="5" t="s">
        <v>4</v>
      </c>
      <c r="D2" s="5"/>
    </row>
    <row r="3" spans="1:6">
      <c r="A3" s="3" t="s">
        <v>5</v>
      </c>
      <c r="B3" s="27"/>
      <c r="C3" s="27"/>
    </row>
    <row r="4" spans="1:6">
      <c r="A4" s="1"/>
    </row>
    <row r="5" spans="1:6" ht="15">
      <c r="A5" s="3" t="s">
        <v>6</v>
      </c>
      <c r="B5" s="3"/>
      <c r="C5" s="11"/>
      <c r="D5" s="34"/>
    </row>
    <row r="6" spans="1:6">
      <c r="A6" s="3" t="s">
        <v>7</v>
      </c>
      <c r="B6" s="33"/>
      <c r="C6" s="33"/>
    </row>
    <row r="7" spans="1:6">
      <c r="A7" s="3" t="s">
        <v>8</v>
      </c>
      <c r="B7" s="33"/>
      <c r="C7" s="33"/>
    </row>
    <row r="8" spans="1:6">
      <c r="A8" s="3" t="s">
        <v>9</v>
      </c>
      <c r="B8" s="33"/>
      <c r="C8" s="33"/>
    </row>
    <row r="9" spans="1:6">
      <c r="A9" s="1"/>
    </row>
    <row r="10" spans="1:6">
      <c r="B10" s="2"/>
      <c r="C10" s="2"/>
      <c r="D10" s="2"/>
    </row>
    <row r="11" spans="1:6">
      <c r="A11" s="7" t="s">
        <v>11</v>
      </c>
      <c r="B11" s="7"/>
      <c r="C11" s="7"/>
      <c r="D11" s="28"/>
      <c r="E11" s="7" t="s">
        <v>12</v>
      </c>
    </row>
    <row r="12" spans="1:6">
      <c r="A12" s="6"/>
      <c r="B12" s="6"/>
      <c r="C12" s="6"/>
      <c r="D12" s="6"/>
      <c r="E12" s="3"/>
    </row>
    <row r="13" spans="1:6" ht="15">
      <c r="A13" s="10" t="s">
        <v>13</v>
      </c>
    </row>
    <row r="14" spans="1:6" ht="15">
      <c r="A14" s="8" t="s">
        <v>10</v>
      </c>
      <c r="B14" s="29"/>
      <c r="C14" s="29"/>
      <c r="D14" s="15"/>
      <c r="E14" s="31" t="s">
        <v>16</v>
      </c>
      <c r="F14" s="16"/>
    </row>
    <row r="15" spans="1:6" ht="15">
      <c r="A15" s="9" t="s">
        <v>14</v>
      </c>
      <c r="B15" s="14"/>
      <c r="C15" s="14"/>
      <c r="D15" s="15"/>
      <c r="E15" s="31" t="s">
        <v>17</v>
      </c>
      <c r="F15" s="16"/>
    </row>
    <row r="16" spans="1:6" ht="15">
      <c r="A16" s="9" t="s">
        <v>15</v>
      </c>
      <c r="B16" s="14"/>
      <c r="C16" s="14"/>
      <c r="D16" s="15"/>
      <c r="E16" s="31" t="s">
        <v>17</v>
      </c>
      <c r="F16" s="16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E24" sqref="E24"/>
    </sheetView>
  </sheetViews>
  <sheetFormatPr defaultRowHeight="14.25"/>
  <cols>
    <col min="1" max="1" width="42.375" customWidth="1"/>
    <col min="3" max="3" width="10.625" customWidth="1"/>
    <col min="4" max="4" width="12.125" customWidth="1"/>
    <col min="5" max="5" width="15.875" customWidth="1"/>
  </cols>
  <sheetData>
    <row r="1" spans="1:5">
      <c r="B1" s="4" t="s">
        <v>18</v>
      </c>
      <c r="C1" s="4" t="s">
        <v>19</v>
      </c>
      <c r="D1" s="4" t="s">
        <v>0</v>
      </c>
    </row>
    <row r="2" spans="1:5">
      <c r="B2" s="5" t="s">
        <v>3</v>
      </c>
      <c r="C2" s="5" t="s">
        <v>4</v>
      </c>
      <c r="D2" s="5"/>
    </row>
    <row r="3" spans="1:5">
      <c r="A3" s="3" t="s">
        <v>34</v>
      </c>
      <c r="B3" s="12"/>
      <c r="C3" s="12"/>
    </row>
    <row r="4" spans="1:5">
      <c r="A4" s="1"/>
    </row>
    <row r="5" spans="1:5">
      <c r="A5" s="3" t="s">
        <v>21</v>
      </c>
      <c r="B5" s="3"/>
      <c r="C5" s="19"/>
      <c r="D5" s="20"/>
    </row>
    <row r="6" spans="1:5">
      <c r="A6" s="3" t="s">
        <v>24</v>
      </c>
      <c r="B6" s="3"/>
      <c r="C6" s="19"/>
      <c r="D6" s="20"/>
    </row>
    <row r="7" spans="1:5">
      <c r="A7" s="3" t="s">
        <v>22</v>
      </c>
      <c r="B7" s="3"/>
      <c r="C7" s="3"/>
      <c r="D7" s="20"/>
    </row>
    <row r="8" spans="1:5">
      <c r="A8" s="3" t="s">
        <v>26</v>
      </c>
      <c r="B8" s="3"/>
      <c r="C8" s="3"/>
      <c r="D8" s="20"/>
    </row>
    <row r="9" spans="1:5">
      <c r="A9" s="3" t="s">
        <v>25</v>
      </c>
      <c r="B9" s="3"/>
      <c r="C9" s="3"/>
      <c r="D9" s="20"/>
    </row>
    <row r="10" spans="1:5">
      <c r="A10" s="3" t="s">
        <v>27</v>
      </c>
      <c r="B10" s="3"/>
      <c r="C10" s="3"/>
      <c r="D10" s="20"/>
    </row>
    <row r="11" spans="1:5">
      <c r="A11" s="3" t="s">
        <v>28</v>
      </c>
      <c r="B11" s="3"/>
      <c r="C11" s="3"/>
      <c r="D11" s="20"/>
    </row>
    <row r="12" spans="1:5">
      <c r="A12" s="1"/>
    </row>
    <row r="13" spans="1:5">
      <c r="B13" s="2"/>
      <c r="C13" s="2"/>
      <c r="D13" s="2"/>
    </row>
    <row r="14" spans="1:5">
      <c r="A14" s="7" t="s">
        <v>20</v>
      </c>
      <c r="B14" s="7"/>
      <c r="C14" s="7"/>
      <c r="D14" s="13"/>
      <c r="E14" s="7" t="s">
        <v>12</v>
      </c>
    </row>
    <row r="15" spans="1:5">
      <c r="A15" s="6"/>
      <c r="B15" s="6"/>
      <c r="C15" s="6"/>
      <c r="D15" s="6"/>
      <c r="E15" s="3"/>
    </row>
    <row r="16" spans="1:5" ht="15">
      <c r="A16" s="10" t="s">
        <v>13</v>
      </c>
    </row>
    <row r="17" spans="1:6" ht="15">
      <c r="A17" s="8" t="s">
        <v>23</v>
      </c>
      <c r="B17" s="32"/>
      <c r="C17" s="32"/>
      <c r="D17" s="21"/>
      <c r="E17" s="31" t="s">
        <v>17</v>
      </c>
      <c r="F17" s="22"/>
    </row>
    <row r="18" spans="1:6" ht="15">
      <c r="A18" s="9" t="s">
        <v>29</v>
      </c>
      <c r="B18" s="32"/>
      <c r="C18" s="32"/>
      <c r="D18" s="21"/>
      <c r="E18" s="31" t="s">
        <v>17</v>
      </c>
      <c r="F18" s="22"/>
    </row>
    <row r="19" spans="1:6" ht="15">
      <c r="A19" s="9" t="s">
        <v>30</v>
      </c>
      <c r="C19" s="17"/>
      <c r="D19" s="21"/>
      <c r="E19" s="31" t="s">
        <v>17</v>
      </c>
      <c r="F19" s="22"/>
    </row>
    <row r="20" spans="1:6" ht="15">
      <c r="A20" s="9" t="s">
        <v>31</v>
      </c>
      <c r="B20" s="17"/>
      <c r="D20" s="21"/>
      <c r="E20" s="31" t="s">
        <v>17</v>
      </c>
      <c r="F20" s="22"/>
    </row>
    <row r="21" spans="1:6" ht="15">
      <c r="A21" s="14" t="s">
        <v>32</v>
      </c>
      <c r="B21" s="18"/>
      <c r="C21" s="18"/>
      <c r="D21" s="21"/>
      <c r="E21" s="31" t="s">
        <v>16</v>
      </c>
      <c r="F21" s="22"/>
    </row>
    <row r="22" spans="1:6" ht="15">
      <c r="A22" s="14" t="s">
        <v>33</v>
      </c>
      <c r="D22" s="21"/>
      <c r="E22" s="31" t="s">
        <v>16</v>
      </c>
      <c r="F22" s="2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2:P17"/>
  <sheetViews>
    <sheetView workbookViewId="0">
      <selection activeCell="N21" sqref="N21"/>
    </sheetView>
  </sheetViews>
  <sheetFormatPr defaultRowHeight="14.25"/>
  <cols>
    <col min="11" max="11" width="15.5" customWidth="1"/>
    <col min="12" max="12" width="21.75" customWidth="1"/>
    <col min="13" max="13" width="13.375" customWidth="1"/>
    <col min="15" max="15" width="20.625" customWidth="1"/>
  </cols>
  <sheetData>
    <row r="2" spans="11:16" ht="15">
      <c r="L2" s="14" t="s">
        <v>45</v>
      </c>
      <c r="M2" s="14" t="s">
        <v>35</v>
      </c>
      <c r="N2" s="14" t="s">
        <v>36</v>
      </c>
      <c r="O2" s="14" t="s">
        <v>37</v>
      </c>
    </row>
    <row r="3" spans="11:16" ht="15">
      <c r="K3" s="14" t="s">
        <v>38</v>
      </c>
      <c r="L3" s="23"/>
      <c r="M3" s="35"/>
      <c r="N3" s="35"/>
      <c r="O3" s="35"/>
    </row>
    <row r="4" spans="11:16" ht="15">
      <c r="K4" s="14" t="s">
        <v>39</v>
      </c>
      <c r="L4" s="23"/>
      <c r="M4" s="35"/>
      <c r="N4" s="35"/>
      <c r="O4" s="35"/>
    </row>
    <row r="5" spans="11:16" ht="15">
      <c r="K5" s="14" t="s">
        <v>46</v>
      </c>
    </row>
    <row r="6" spans="11:16" ht="15">
      <c r="K6" s="14" t="s">
        <v>40</v>
      </c>
      <c r="L6" s="35"/>
    </row>
    <row r="7" spans="11:16" ht="15">
      <c r="K7" s="14" t="s">
        <v>41</v>
      </c>
      <c r="L7" s="35"/>
    </row>
    <row r="8" spans="11:16" ht="15">
      <c r="K8" s="14" t="s">
        <v>42</v>
      </c>
      <c r="L8" s="35"/>
    </row>
    <row r="11" spans="11:16" ht="15">
      <c r="K11" t="s">
        <v>43</v>
      </c>
      <c r="L11" s="24"/>
    </row>
    <row r="13" spans="11:16">
      <c r="K13" t="s">
        <v>44</v>
      </c>
    </row>
    <row r="15" spans="11:16" ht="15">
      <c r="L15" s="36"/>
      <c r="M15" s="36"/>
      <c r="N15" s="25"/>
      <c r="O15" s="31" t="s">
        <v>17</v>
      </c>
      <c r="P15" s="26"/>
    </row>
    <row r="16" spans="11:16" ht="15">
      <c r="L16" s="36"/>
      <c r="M16" s="36"/>
      <c r="N16" s="25"/>
      <c r="O16" s="31" t="s">
        <v>17</v>
      </c>
      <c r="P16" s="26"/>
    </row>
    <row r="17" spans="14:16" ht="15">
      <c r="N17" s="25"/>
      <c r="O17" s="31" t="s">
        <v>17</v>
      </c>
      <c r="P17" s="2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23"/>
  <sheetViews>
    <sheetView workbookViewId="0">
      <selection activeCell="G21" sqref="G21"/>
    </sheetView>
  </sheetViews>
  <sheetFormatPr defaultRowHeight="14.25"/>
  <cols>
    <col min="2" max="2" width="12.125" customWidth="1"/>
    <col min="3" max="3" width="14.25" customWidth="1"/>
    <col min="6" max="6" width="18.25" customWidth="1"/>
  </cols>
  <sheetData>
    <row r="8" spans="1:6">
      <c r="A8" s="37"/>
      <c r="B8" s="37"/>
      <c r="C8" s="37"/>
      <c r="D8" s="37"/>
    </row>
    <row r="9" spans="1:6">
      <c r="A9" s="37"/>
      <c r="B9" s="37"/>
      <c r="C9" s="37"/>
      <c r="D9" s="37"/>
    </row>
    <row r="10" spans="1:6">
      <c r="A10" s="37"/>
      <c r="B10" s="37"/>
      <c r="C10" s="37"/>
      <c r="D10" s="37"/>
    </row>
    <row r="11" spans="1:6">
      <c r="A11" s="37"/>
      <c r="B11" s="37"/>
      <c r="C11" s="37"/>
      <c r="D11" s="37"/>
    </row>
    <row r="12" spans="1:6">
      <c r="A12" s="37"/>
      <c r="B12" s="37"/>
      <c r="C12" s="37"/>
      <c r="D12" s="37"/>
    </row>
    <row r="14" spans="1:6" ht="28.5">
      <c r="B14" t="s">
        <v>47</v>
      </c>
      <c r="C14" t="s">
        <v>48</v>
      </c>
      <c r="D14" t="s">
        <v>49</v>
      </c>
      <c r="E14" t="s">
        <v>36</v>
      </c>
      <c r="F14" s="38" t="s">
        <v>50</v>
      </c>
    </row>
    <row r="15" spans="1:6" ht="15">
      <c r="B15" t="s">
        <v>38</v>
      </c>
      <c r="C15" s="42"/>
      <c r="D15" s="43"/>
      <c r="E15" s="44"/>
      <c r="F15" s="39"/>
    </row>
    <row r="16" spans="1:6" ht="15">
      <c r="B16" t="s">
        <v>39</v>
      </c>
      <c r="C16" s="42"/>
      <c r="D16" s="43"/>
      <c r="E16" s="44"/>
      <c r="F16" s="39"/>
    </row>
    <row r="17" spans="2:6" ht="15">
      <c r="B17" t="s">
        <v>51</v>
      </c>
      <c r="C17" s="42"/>
      <c r="D17" s="43"/>
      <c r="E17" s="44"/>
      <c r="F17" s="39"/>
    </row>
    <row r="19" spans="2:6" ht="15">
      <c r="B19" s="14" t="s">
        <v>52</v>
      </c>
      <c r="C19" s="40"/>
    </row>
    <row r="21" spans="2:6" ht="15">
      <c r="B21" s="14" t="s">
        <v>53</v>
      </c>
      <c r="C21" s="45"/>
      <c r="D21" s="41" t="s">
        <v>17</v>
      </c>
      <c r="E21" s="45"/>
    </row>
    <row r="22" spans="2:6">
      <c r="C22" s="45"/>
      <c r="D22" s="41" t="s">
        <v>17</v>
      </c>
      <c r="E22" s="45"/>
    </row>
    <row r="23" spans="2:6">
      <c r="C23" s="45"/>
      <c r="D23" s="41" t="s">
        <v>17</v>
      </c>
      <c r="E23" s="4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M27"/>
  <sheetViews>
    <sheetView workbookViewId="0">
      <selection activeCell="H25" sqref="H25"/>
    </sheetView>
  </sheetViews>
  <sheetFormatPr defaultRowHeight="14.25"/>
  <cols>
    <col min="1" max="1" width="21" customWidth="1"/>
  </cols>
  <sheetData>
    <row r="9" spans="1:13" ht="15">
      <c r="B9" s="14" t="s">
        <v>54</v>
      </c>
    </row>
    <row r="10" spans="1:13" ht="15">
      <c r="A10" s="14" t="s">
        <v>55</v>
      </c>
      <c r="B10" s="46">
        <v>10</v>
      </c>
      <c r="I10" s="46">
        <v>8</v>
      </c>
    </row>
    <row r="11" spans="1:13" ht="15">
      <c r="A11" s="30" t="s">
        <v>56</v>
      </c>
      <c r="B11" s="47" t="s">
        <v>57</v>
      </c>
      <c r="C11" s="47" t="s">
        <v>58</v>
      </c>
      <c r="D11" s="47" t="s">
        <v>59</v>
      </c>
      <c r="E11" s="47" t="s">
        <v>60</v>
      </c>
      <c r="F11" s="47" t="s">
        <v>61</v>
      </c>
      <c r="G11" s="47" t="s">
        <v>62</v>
      </c>
      <c r="H11" s="47" t="s">
        <v>63</v>
      </c>
      <c r="I11" s="48" t="s">
        <v>64</v>
      </c>
      <c r="J11" s="48" t="s">
        <v>65</v>
      </c>
      <c r="K11" s="48" t="s">
        <v>66</v>
      </c>
      <c r="L11" s="48" t="s">
        <v>67</v>
      </c>
      <c r="M11" s="48" t="s">
        <v>68</v>
      </c>
    </row>
    <row r="12" spans="1:13" ht="15">
      <c r="A12">
        <v>4.5</v>
      </c>
      <c r="B12" s="10"/>
      <c r="C12" s="10"/>
      <c r="D12" s="10"/>
      <c r="E12" s="10"/>
      <c r="F12" s="10"/>
      <c r="G12" s="10"/>
      <c r="H12" s="10"/>
      <c r="I12" s="49"/>
      <c r="J12" s="49"/>
      <c r="K12" s="49"/>
      <c r="L12" s="49"/>
      <c r="M12" s="49"/>
    </row>
    <row r="13" spans="1:13" ht="15">
      <c r="A13">
        <v>3</v>
      </c>
      <c r="B13" s="10"/>
      <c r="C13" s="10"/>
      <c r="D13" s="10"/>
      <c r="E13" s="10"/>
      <c r="F13" s="10"/>
      <c r="G13" s="10"/>
      <c r="H13" s="10"/>
      <c r="I13" s="49"/>
      <c r="J13" s="49"/>
      <c r="K13" s="49"/>
      <c r="L13" s="49"/>
      <c r="M13" s="49"/>
    </row>
    <row r="14" spans="1:13" ht="15">
      <c r="A14">
        <v>2.5</v>
      </c>
      <c r="B14" s="10"/>
      <c r="C14" s="10"/>
      <c r="D14" s="10"/>
      <c r="E14" s="10"/>
      <c r="F14" s="10"/>
      <c r="G14" s="10"/>
      <c r="H14" s="10"/>
      <c r="I14" s="49"/>
      <c r="J14" s="49"/>
      <c r="K14" s="49"/>
      <c r="L14" s="49"/>
      <c r="M14" s="49"/>
    </row>
    <row r="15" spans="1:13" ht="30">
      <c r="A15" s="50" t="s">
        <v>69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</row>
    <row r="17" spans="1:13" ht="15">
      <c r="A17" s="14" t="s">
        <v>155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</row>
    <row r="18" spans="1:13" ht="15">
      <c r="A18" s="14" t="s">
        <v>70</v>
      </c>
    </row>
    <row r="19" spans="1:13" ht="15">
      <c r="A19" s="14" t="s">
        <v>71</v>
      </c>
      <c r="B19" s="14" t="s">
        <v>74</v>
      </c>
    </row>
    <row r="20" spans="1:13" ht="15">
      <c r="A20" s="14" t="s">
        <v>72</v>
      </c>
      <c r="B20" s="52"/>
      <c r="C20" s="14" t="s">
        <v>73</v>
      </c>
    </row>
    <row r="21" spans="1:13" ht="15">
      <c r="B21" s="54"/>
      <c r="C21" s="14" t="s">
        <v>154</v>
      </c>
    </row>
    <row r="23" spans="1:13">
      <c r="A23" t="s">
        <v>76</v>
      </c>
    </row>
    <row r="24" spans="1:13" ht="15">
      <c r="B24" s="45"/>
      <c r="C24" s="31" t="s">
        <v>75</v>
      </c>
      <c r="D24" s="45"/>
    </row>
    <row r="25" spans="1:13" ht="15">
      <c r="B25" s="45"/>
      <c r="C25" s="31" t="s">
        <v>75</v>
      </c>
      <c r="D25" s="45"/>
    </row>
    <row r="26" spans="1:13" ht="15">
      <c r="B26" s="45"/>
      <c r="C26" s="31" t="s">
        <v>75</v>
      </c>
      <c r="D26" s="45"/>
    </row>
    <row r="27" spans="1:13" ht="15">
      <c r="B27" s="45"/>
      <c r="C27" s="31" t="s">
        <v>17</v>
      </c>
      <c r="D27" s="4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F15" sqref="F15"/>
    </sheetView>
  </sheetViews>
  <sheetFormatPr defaultColWidth="8" defaultRowHeight="12.75"/>
  <cols>
    <col min="1" max="1" width="15" style="55" customWidth="1"/>
    <col min="2" max="2" width="8.5" style="55" bestFit="1" customWidth="1"/>
    <col min="3" max="16384" width="8" style="55"/>
  </cols>
  <sheetData>
    <row r="1" spans="1:12">
      <c r="B1" s="55" t="s">
        <v>54</v>
      </c>
    </row>
    <row r="2" spans="1:12">
      <c r="B2" s="55" t="s">
        <v>77</v>
      </c>
    </row>
    <row r="3" spans="1:12">
      <c r="A3" s="55" t="s">
        <v>78</v>
      </c>
      <c r="B3" s="56">
        <v>6</v>
      </c>
      <c r="F3" s="57">
        <v>10</v>
      </c>
    </row>
    <row r="4" spans="1:12">
      <c r="B4" s="58" t="s">
        <v>57</v>
      </c>
      <c r="C4" s="58" t="s">
        <v>58</v>
      </c>
      <c r="D4" s="58" t="s">
        <v>59</v>
      </c>
      <c r="E4" s="58" t="s">
        <v>60</v>
      </c>
      <c r="F4" s="58" t="s">
        <v>61</v>
      </c>
      <c r="G4" s="58" t="s">
        <v>62</v>
      </c>
      <c r="H4" s="58" t="s">
        <v>63</v>
      </c>
      <c r="I4" s="58" t="s">
        <v>64</v>
      </c>
      <c r="J4" s="58" t="s">
        <v>65</v>
      </c>
      <c r="K4" s="58" t="s">
        <v>66</v>
      </c>
      <c r="L4" s="58" t="s">
        <v>67</v>
      </c>
    </row>
    <row r="5" spans="1:12">
      <c r="A5" s="58">
        <v>2</v>
      </c>
      <c r="B5" s="59"/>
      <c r="C5" s="59"/>
      <c r="D5" s="59"/>
      <c r="E5" s="59"/>
      <c r="F5" s="60"/>
      <c r="G5" s="60"/>
      <c r="H5" s="60"/>
      <c r="I5" s="60"/>
      <c r="J5" s="60"/>
      <c r="K5" s="60"/>
      <c r="L5" s="60"/>
    </row>
    <row r="6" spans="1:12">
      <c r="A6" s="58">
        <v>3</v>
      </c>
      <c r="B6" s="59"/>
      <c r="C6" s="59"/>
      <c r="D6" s="59"/>
      <c r="E6" s="59"/>
      <c r="F6" s="60"/>
      <c r="G6" s="60"/>
      <c r="H6" s="60"/>
      <c r="I6" s="60"/>
      <c r="J6" s="60"/>
      <c r="K6" s="60"/>
      <c r="L6" s="60"/>
    </row>
    <row r="7" spans="1:12">
      <c r="A7" s="58">
        <v>4.5</v>
      </c>
      <c r="B7" s="59"/>
      <c r="C7" s="59"/>
      <c r="D7" s="59"/>
      <c r="E7" s="59"/>
      <c r="F7" s="60"/>
      <c r="G7" s="60"/>
      <c r="H7" s="60"/>
      <c r="I7" s="60"/>
      <c r="J7" s="60"/>
      <c r="K7" s="60"/>
      <c r="L7" s="60"/>
    </row>
    <row r="8" spans="1:12" ht="25.5">
      <c r="A8" s="61" t="s">
        <v>69</v>
      </c>
      <c r="B8" s="108"/>
      <c r="C8" s="108"/>
      <c r="D8" s="108"/>
      <c r="E8" s="108"/>
      <c r="F8" s="108"/>
      <c r="G8" s="108"/>
      <c r="H8" s="108"/>
      <c r="I8" s="108"/>
      <c r="J8" s="108"/>
      <c r="K8" s="108"/>
      <c r="L8" s="108"/>
    </row>
    <row r="10" spans="1:12" ht="38.25">
      <c r="A10" s="61" t="s">
        <v>79</v>
      </c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</row>
    <row r="13" spans="1:12">
      <c r="A13" s="55" t="s">
        <v>80</v>
      </c>
      <c r="C13" s="55" t="s">
        <v>75</v>
      </c>
    </row>
    <row r="14" spans="1:12">
      <c r="C14" s="55" t="s">
        <v>75</v>
      </c>
    </row>
    <row r="15" spans="1:12">
      <c r="C15" s="55" t="s">
        <v>75</v>
      </c>
    </row>
    <row r="16" spans="1:12">
      <c r="C16" s="55" t="s">
        <v>17</v>
      </c>
    </row>
    <row r="17" spans="1:3">
      <c r="C17" s="55" t="s">
        <v>17</v>
      </c>
    </row>
    <row r="18" spans="1:3">
      <c r="A18" s="55" t="s">
        <v>81</v>
      </c>
      <c r="B18" s="63"/>
    </row>
  </sheetData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"/>
  <sheetViews>
    <sheetView workbookViewId="0">
      <selection activeCell="C17" sqref="C17"/>
    </sheetView>
  </sheetViews>
  <sheetFormatPr defaultColWidth="8" defaultRowHeight="12.75"/>
  <cols>
    <col min="1" max="2" width="8" style="55"/>
    <col min="3" max="3" width="13.25" style="55" customWidth="1"/>
    <col min="4" max="5" width="8" style="55"/>
    <col min="6" max="6" width="18.75" style="55" customWidth="1"/>
    <col min="7" max="16384" width="8" style="55"/>
  </cols>
  <sheetData>
    <row r="2" spans="2:6" ht="25.5">
      <c r="B2" s="55" t="s">
        <v>47</v>
      </c>
      <c r="C2" s="55" t="s">
        <v>48</v>
      </c>
      <c r="D2" s="55" t="s">
        <v>49</v>
      </c>
      <c r="E2" s="55" t="s">
        <v>36</v>
      </c>
      <c r="F2" s="61" t="s">
        <v>50</v>
      </c>
    </row>
    <row r="3" spans="2:6" ht="15">
      <c r="B3" s="55" t="s">
        <v>38</v>
      </c>
      <c r="C3" s="64"/>
      <c r="D3" s="65"/>
      <c r="E3" s="66"/>
      <c r="F3" s="67"/>
    </row>
    <row r="4" spans="2:6" ht="15">
      <c r="B4" s="55" t="s">
        <v>39</v>
      </c>
      <c r="C4" s="64"/>
      <c r="D4" s="65"/>
      <c r="E4" s="66"/>
      <c r="F4" s="67"/>
    </row>
    <row r="5" spans="2:6" ht="15.75" customHeight="1">
      <c r="B5" s="55" t="s">
        <v>51</v>
      </c>
      <c r="C5" s="64"/>
      <c r="D5" s="65"/>
      <c r="E5" s="66"/>
      <c r="F5" s="67"/>
    </row>
    <row r="6" spans="2:6" ht="15.75" customHeight="1">
      <c r="B6" s="55" t="s">
        <v>82</v>
      </c>
      <c r="C6" s="64"/>
      <c r="D6" s="65"/>
      <c r="E6" s="66"/>
      <c r="F6" s="67"/>
    </row>
    <row r="8" spans="2:6" ht="15">
      <c r="B8" s="68" t="s">
        <v>52</v>
      </c>
      <c r="C8" s="69"/>
    </row>
    <row r="9" spans="2:6" ht="15">
      <c r="B9" s="68" t="s">
        <v>53</v>
      </c>
    </row>
    <row r="10" spans="2:6" ht="15">
      <c r="B10" s="68"/>
      <c r="C10" s="70"/>
      <c r="D10" s="58" t="s">
        <v>17</v>
      </c>
      <c r="E10" s="71"/>
    </row>
    <row r="11" spans="2:6">
      <c r="C11" s="70"/>
      <c r="D11" s="58" t="s">
        <v>16</v>
      </c>
      <c r="E11" s="71"/>
    </row>
    <row r="12" spans="2:6">
      <c r="C12" s="70"/>
      <c r="D12" s="58" t="s">
        <v>16</v>
      </c>
      <c r="E12" s="71"/>
    </row>
    <row r="13" spans="2:6">
      <c r="C13" s="70"/>
      <c r="D13" s="58" t="s">
        <v>17</v>
      </c>
      <c r="E13" s="71"/>
    </row>
    <row r="17" spans="3:3">
      <c r="C17" s="72"/>
    </row>
  </sheetData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I18" sqref="I18"/>
    </sheetView>
  </sheetViews>
  <sheetFormatPr defaultRowHeight="14.25"/>
  <cols>
    <col min="1" max="1" width="32" customWidth="1"/>
    <col min="2" max="2" width="21.25" customWidth="1"/>
    <col min="3" max="3" width="35.25" customWidth="1"/>
  </cols>
  <sheetData>
    <row r="1" spans="1:9">
      <c r="A1" s="1" t="s">
        <v>83</v>
      </c>
    </row>
    <row r="2" spans="1:9">
      <c r="D2" s="73" t="s">
        <v>84</v>
      </c>
    </row>
    <row r="3" spans="1:9">
      <c r="A3" s="73" t="s">
        <v>85</v>
      </c>
      <c r="B3" s="2" t="s">
        <v>86</v>
      </c>
      <c r="C3" s="74" t="s">
        <v>87</v>
      </c>
      <c r="D3" s="4" t="s">
        <v>88</v>
      </c>
      <c r="E3" s="4" t="s">
        <v>89</v>
      </c>
      <c r="F3" s="4" t="s">
        <v>90</v>
      </c>
      <c r="G3" s="4" t="s">
        <v>91</v>
      </c>
      <c r="H3" s="4" t="s">
        <v>92</v>
      </c>
    </row>
    <row r="4" spans="1:9" ht="15">
      <c r="A4" s="4" t="s">
        <v>93</v>
      </c>
      <c r="B4" s="2"/>
      <c r="C4" s="74"/>
      <c r="D4" s="39"/>
      <c r="E4" s="39"/>
      <c r="F4" s="39"/>
      <c r="G4" s="39"/>
      <c r="H4" s="39"/>
    </row>
    <row r="5" spans="1:9" ht="15">
      <c r="A5" s="4" t="s">
        <v>94</v>
      </c>
      <c r="B5" s="2"/>
      <c r="C5" s="74"/>
      <c r="D5" s="39"/>
      <c r="E5" s="39"/>
      <c r="F5" s="39"/>
      <c r="G5" s="39"/>
      <c r="H5" s="39"/>
    </row>
    <row r="6" spans="1:9" ht="15">
      <c r="A6" s="4" t="s">
        <v>95</v>
      </c>
      <c r="B6" s="2"/>
      <c r="C6" s="74"/>
      <c r="D6" s="39"/>
      <c r="E6" s="39"/>
      <c r="F6" s="39"/>
      <c r="G6" s="39"/>
      <c r="H6" s="39"/>
    </row>
    <row r="7" spans="1:9">
      <c r="A7" s="75" t="s">
        <v>96</v>
      </c>
      <c r="B7" s="75"/>
    </row>
    <row r="8" spans="1:9">
      <c r="A8" s="75"/>
      <c r="B8" s="75"/>
      <c r="I8" s="75" t="s">
        <v>97</v>
      </c>
    </row>
    <row r="9" spans="1:9">
      <c r="A9" s="2" t="s">
        <v>98</v>
      </c>
      <c r="D9" s="2"/>
      <c r="E9" s="2"/>
      <c r="F9" s="2"/>
      <c r="G9" s="2"/>
      <c r="H9" s="2"/>
      <c r="I9" s="75"/>
    </row>
    <row r="10" spans="1:9">
      <c r="A10" s="74" t="s">
        <v>99</v>
      </c>
      <c r="D10" s="74"/>
      <c r="E10" s="74"/>
      <c r="F10" s="74"/>
      <c r="G10" s="74"/>
      <c r="H10" s="74"/>
    </row>
    <row r="12" spans="1:9">
      <c r="A12" s="1" t="s">
        <v>100</v>
      </c>
      <c r="D12" s="73" t="s">
        <v>101</v>
      </c>
    </row>
    <row r="13" spans="1:9">
      <c r="A13" s="73" t="s">
        <v>102</v>
      </c>
      <c r="D13" s="4" t="s">
        <v>88</v>
      </c>
      <c r="E13" s="4" t="s">
        <v>89</v>
      </c>
      <c r="F13" s="4" t="s">
        <v>90</v>
      </c>
      <c r="G13" s="4" t="s">
        <v>91</v>
      </c>
      <c r="H13" s="4" t="s">
        <v>92</v>
      </c>
    </row>
    <row r="14" spans="1:9" ht="15">
      <c r="A14" s="4" t="s">
        <v>93</v>
      </c>
      <c r="D14" s="21"/>
      <c r="E14" s="21"/>
      <c r="F14" s="21"/>
      <c r="G14" s="21"/>
      <c r="H14" s="21"/>
    </row>
    <row r="15" spans="1:9" ht="15">
      <c r="A15" s="4" t="s">
        <v>94</v>
      </c>
      <c r="D15" s="21"/>
      <c r="E15" s="21"/>
      <c r="F15" s="21"/>
      <c r="G15" s="21"/>
      <c r="H15" s="21"/>
    </row>
    <row r="16" spans="1:9" ht="15">
      <c r="A16" s="4" t="s">
        <v>95</v>
      </c>
      <c r="D16" s="21"/>
      <c r="E16" s="21"/>
      <c r="F16" s="21"/>
      <c r="G16" s="21"/>
      <c r="H16" s="21"/>
      <c r="I16" s="76" t="s">
        <v>103</v>
      </c>
    </row>
    <row r="17" spans="1:9">
      <c r="I17" s="76" t="s">
        <v>0</v>
      </c>
    </row>
    <row r="18" spans="1:9">
      <c r="A18" s="77" t="s">
        <v>104</v>
      </c>
      <c r="B18" s="3"/>
      <c r="C18" s="3"/>
      <c r="D18" s="73"/>
      <c r="E18" s="73"/>
      <c r="F18" s="73"/>
      <c r="G18" s="73"/>
      <c r="H18" s="73"/>
      <c r="I18" s="78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C8" sqref="C8"/>
    </sheetView>
  </sheetViews>
  <sheetFormatPr defaultRowHeight="14.25"/>
  <cols>
    <col min="1" max="1" width="61.625" customWidth="1"/>
    <col min="3" max="3" width="36.5" customWidth="1"/>
    <col min="9" max="9" width="15.75" customWidth="1"/>
  </cols>
  <sheetData>
    <row r="1" spans="1:10">
      <c r="A1" s="1" t="s">
        <v>83</v>
      </c>
    </row>
    <row r="2" spans="1:10">
      <c r="D2" s="73" t="s">
        <v>105</v>
      </c>
    </row>
    <row r="3" spans="1:10">
      <c r="A3" s="73" t="s">
        <v>106</v>
      </c>
      <c r="B3" s="2" t="s">
        <v>86</v>
      </c>
      <c r="C3" s="74" t="s">
        <v>87</v>
      </c>
      <c r="D3" s="4" t="s">
        <v>107</v>
      </c>
      <c r="E3" s="4" t="s">
        <v>108</v>
      </c>
      <c r="F3" s="4" t="s">
        <v>109</v>
      </c>
      <c r="G3" s="4" t="s">
        <v>110</v>
      </c>
      <c r="H3" s="4" t="s">
        <v>111</v>
      </c>
      <c r="I3" s="4" t="s">
        <v>112</v>
      </c>
    </row>
    <row r="4" spans="1:10" ht="15">
      <c r="A4" s="4" t="s">
        <v>88</v>
      </c>
      <c r="B4" s="2"/>
      <c r="C4" s="74"/>
      <c r="D4" s="39"/>
      <c r="E4" s="39"/>
      <c r="F4" s="39"/>
      <c r="G4" s="39"/>
      <c r="H4" s="39"/>
      <c r="I4" s="39"/>
    </row>
    <row r="5" spans="1:10" ht="15">
      <c r="A5" s="4" t="s">
        <v>89</v>
      </c>
      <c r="B5" s="2"/>
      <c r="C5" s="74"/>
      <c r="D5" s="39"/>
      <c r="E5" s="39"/>
      <c r="F5" s="39"/>
      <c r="G5" s="39"/>
      <c r="H5" s="39"/>
      <c r="I5" s="39"/>
    </row>
    <row r="6" spans="1:10" ht="15">
      <c r="A6" s="4" t="s">
        <v>90</v>
      </c>
      <c r="B6" s="2"/>
      <c r="C6" s="74"/>
      <c r="D6" s="39"/>
      <c r="E6" s="39"/>
      <c r="F6" s="39"/>
      <c r="G6" s="39"/>
      <c r="H6" s="39"/>
      <c r="I6" s="39"/>
    </row>
    <row r="7" spans="1:10">
      <c r="A7" s="75" t="s">
        <v>96</v>
      </c>
      <c r="B7" s="75"/>
    </row>
    <row r="8" spans="1:10">
      <c r="A8" s="75"/>
      <c r="B8" s="75"/>
      <c r="J8" s="75" t="s">
        <v>97</v>
      </c>
    </row>
    <row r="9" spans="1:10">
      <c r="A9" s="2" t="s">
        <v>98</v>
      </c>
      <c r="D9" s="2"/>
      <c r="E9" s="2"/>
      <c r="F9" s="2"/>
      <c r="G9" s="2"/>
      <c r="H9" s="2"/>
      <c r="I9" s="2"/>
      <c r="J9" s="75"/>
    </row>
    <row r="10" spans="1:10">
      <c r="A10" s="74" t="s">
        <v>99</v>
      </c>
      <c r="D10" s="74"/>
      <c r="E10" s="74"/>
      <c r="F10" s="74"/>
      <c r="G10" s="74"/>
      <c r="H10" s="74"/>
      <c r="I10" s="74"/>
    </row>
    <row r="12" spans="1:10">
      <c r="A12" s="1" t="s">
        <v>113</v>
      </c>
      <c r="D12" s="73" t="s">
        <v>105</v>
      </c>
    </row>
    <row r="13" spans="1:10">
      <c r="A13" s="73" t="s">
        <v>106</v>
      </c>
      <c r="D13" s="4" t="s">
        <v>107</v>
      </c>
      <c r="E13" s="4" t="s">
        <v>108</v>
      </c>
      <c r="F13" s="4" t="s">
        <v>109</v>
      </c>
      <c r="G13" s="4" t="s">
        <v>110</v>
      </c>
      <c r="H13" s="4" t="s">
        <v>111</v>
      </c>
      <c r="I13" s="4" t="s">
        <v>112</v>
      </c>
    </row>
    <row r="14" spans="1:10" ht="15">
      <c r="A14" s="4" t="s">
        <v>88</v>
      </c>
      <c r="D14" s="79"/>
      <c r="E14" s="79"/>
      <c r="F14" s="79"/>
      <c r="G14" s="79"/>
      <c r="H14" s="79"/>
      <c r="I14" s="79"/>
    </row>
    <row r="15" spans="1:10" ht="15">
      <c r="A15" s="4" t="s">
        <v>89</v>
      </c>
      <c r="D15" s="79"/>
      <c r="E15" s="79"/>
      <c r="F15" s="79"/>
      <c r="G15" s="79"/>
      <c r="H15" s="79"/>
      <c r="I15" s="79"/>
    </row>
    <row r="16" spans="1:10" ht="15">
      <c r="A16" s="4" t="s">
        <v>90</v>
      </c>
      <c r="D16" s="79"/>
      <c r="E16" s="79"/>
      <c r="F16" s="79"/>
      <c r="G16" s="79"/>
      <c r="H16" s="79"/>
      <c r="I16" s="79"/>
      <c r="J16" s="76" t="s">
        <v>103</v>
      </c>
    </row>
    <row r="17" spans="1:10">
      <c r="J17" s="76" t="s">
        <v>0</v>
      </c>
    </row>
    <row r="18" spans="1:10">
      <c r="A18" s="3" t="s">
        <v>104</v>
      </c>
      <c r="B18" s="3"/>
      <c r="C18" s="3"/>
      <c r="D18" s="73"/>
      <c r="E18" s="73"/>
      <c r="F18" s="73"/>
      <c r="G18" s="73"/>
      <c r="H18" s="73"/>
      <c r="I18" s="73"/>
      <c r="J18" s="76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8" sqref="D18:I18"/>
    </sheetView>
  </sheetViews>
  <sheetFormatPr defaultRowHeight="14.25"/>
  <cols>
    <col min="1" max="1" width="35.375" customWidth="1"/>
    <col min="3" max="3" width="36.5" customWidth="1"/>
    <col min="9" max="9" width="15" customWidth="1"/>
  </cols>
  <sheetData>
    <row r="1" spans="1:10">
      <c r="A1" s="1" t="s">
        <v>83</v>
      </c>
    </row>
    <row r="2" spans="1:10">
      <c r="D2" s="73" t="s">
        <v>105</v>
      </c>
    </row>
    <row r="3" spans="1:10">
      <c r="A3" s="73" t="s">
        <v>106</v>
      </c>
      <c r="B3" s="2" t="s">
        <v>86</v>
      </c>
      <c r="C3" s="74" t="s">
        <v>87</v>
      </c>
      <c r="D3" s="4" t="s">
        <v>107</v>
      </c>
      <c r="E3" s="4" t="s">
        <v>108</v>
      </c>
      <c r="F3" s="4" t="s">
        <v>109</v>
      </c>
      <c r="G3" s="4" t="s">
        <v>110</v>
      </c>
      <c r="H3" s="4" t="s">
        <v>111</v>
      </c>
      <c r="I3" s="4" t="s">
        <v>114</v>
      </c>
    </row>
    <row r="4" spans="1:10">
      <c r="A4" s="4" t="s">
        <v>88</v>
      </c>
      <c r="B4" s="2"/>
      <c r="C4" s="74"/>
      <c r="D4" s="23"/>
      <c r="E4" s="23"/>
      <c r="F4" s="23"/>
      <c r="G4" s="23"/>
      <c r="H4" s="23"/>
      <c r="I4" s="23"/>
    </row>
    <row r="5" spans="1:10">
      <c r="A5" s="4" t="s">
        <v>89</v>
      </c>
      <c r="B5" s="2"/>
      <c r="C5" s="74"/>
      <c r="D5" s="23"/>
      <c r="E5" s="23"/>
      <c r="F5" s="23"/>
      <c r="G5" s="23"/>
      <c r="H5" s="23"/>
      <c r="I5" s="23"/>
    </row>
    <row r="6" spans="1:10">
      <c r="A6" s="4" t="s">
        <v>90</v>
      </c>
      <c r="B6" s="2"/>
      <c r="C6" s="74"/>
      <c r="D6" s="23"/>
      <c r="E6" s="23"/>
      <c r="F6" s="23"/>
      <c r="G6" s="23"/>
      <c r="H6" s="23"/>
      <c r="I6" s="23"/>
    </row>
    <row r="7" spans="1:10">
      <c r="A7" s="75" t="s">
        <v>96</v>
      </c>
      <c r="B7" s="75"/>
    </row>
    <row r="8" spans="1:10">
      <c r="A8" s="75"/>
      <c r="B8" s="75"/>
      <c r="J8" s="75" t="s">
        <v>97</v>
      </c>
    </row>
    <row r="9" spans="1:10">
      <c r="A9" s="2" t="s">
        <v>98</v>
      </c>
      <c r="D9" s="2"/>
      <c r="E9" s="2"/>
      <c r="F9" s="2"/>
      <c r="G9" s="2"/>
      <c r="H9" s="2"/>
      <c r="I9" s="2"/>
      <c r="J9" s="75"/>
    </row>
    <row r="10" spans="1:10">
      <c r="A10" s="74" t="s">
        <v>99</v>
      </c>
      <c r="D10" s="74"/>
      <c r="E10" s="74"/>
      <c r="F10" s="74"/>
      <c r="G10" s="74"/>
      <c r="H10" s="74"/>
      <c r="I10" s="74"/>
    </row>
    <row r="12" spans="1:10">
      <c r="A12" s="1" t="s">
        <v>100</v>
      </c>
      <c r="D12" s="73" t="s">
        <v>105</v>
      </c>
    </row>
    <row r="13" spans="1:10">
      <c r="A13" s="73" t="s">
        <v>106</v>
      </c>
      <c r="D13" s="4" t="s">
        <v>107</v>
      </c>
      <c r="E13" s="4" t="s">
        <v>108</v>
      </c>
      <c r="F13" s="4" t="s">
        <v>109</v>
      </c>
      <c r="G13" s="4" t="s">
        <v>110</v>
      </c>
      <c r="H13" s="4" t="s">
        <v>111</v>
      </c>
      <c r="I13" s="4" t="s">
        <v>115</v>
      </c>
    </row>
    <row r="14" spans="1:10">
      <c r="A14" s="4" t="s">
        <v>88</v>
      </c>
      <c r="D14" s="106"/>
      <c r="E14" s="106"/>
      <c r="F14" s="106"/>
      <c r="G14" s="106"/>
      <c r="H14" s="106"/>
      <c r="I14" s="106"/>
    </row>
    <row r="15" spans="1:10">
      <c r="A15" s="4" t="s">
        <v>89</v>
      </c>
      <c r="D15" s="106"/>
      <c r="E15" s="106"/>
      <c r="F15" s="106"/>
      <c r="G15" s="106"/>
      <c r="H15" s="106"/>
      <c r="I15" s="106"/>
    </row>
    <row r="16" spans="1:10">
      <c r="A16" s="4" t="s">
        <v>90</v>
      </c>
      <c r="D16" s="106"/>
      <c r="E16" s="106"/>
      <c r="F16" s="106"/>
      <c r="G16" s="106"/>
      <c r="H16" s="106"/>
      <c r="I16" s="106"/>
      <c r="J16" s="76" t="s">
        <v>103</v>
      </c>
    </row>
    <row r="17" spans="1:10">
      <c r="J17" s="76" t="s">
        <v>0</v>
      </c>
    </row>
    <row r="18" spans="1:10">
      <c r="A18" s="3" t="s">
        <v>104</v>
      </c>
      <c r="B18" s="3"/>
      <c r="C18" s="3"/>
      <c r="D18" s="73"/>
      <c r="E18" s="73"/>
      <c r="F18" s="73"/>
      <c r="G18" s="73"/>
      <c r="H18" s="73"/>
      <c r="I18" s="73"/>
      <c r="J18" s="76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7:N25"/>
  <sheetViews>
    <sheetView workbookViewId="0">
      <selection activeCell="E29" sqref="E29"/>
    </sheetView>
  </sheetViews>
  <sheetFormatPr defaultRowHeight="14.25"/>
  <cols>
    <col min="2" max="2" width="18.625" customWidth="1"/>
    <col min="7" max="7" width="20" customWidth="1"/>
    <col min="8" max="8" width="17.125" customWidth="1"/>
  </cols>
  <sheetData>
    <row r="17" spans="2:14">
      <c r="J17" t="s">
        <v>116</v>
      </c>
    </row>
    <row r="18" spans="2:14">
      <c r="C18" t="s">
        <v>93</v>
      </c>
      <c r="D18" t="s">
        <v>94</v>
      </c>
      <c r="E18" t="s">
        <v>95</v>
      </c>
      <c r="F18" t="s">
        <v>117</v>
      </c>
      <c r="G18" t="s">
        <v>118</v>
      </c>
      <c r="H18" t="s">
        <v>119</v>
      </c>
      <c r="K18" t="s">
        <v>93</v>
      </c>
      <c r="L18" t="s">
        <v>94</v>
      </c>
      <c r="M18" t="s">
        <v>95</v>
      </c>
      <c r="N18" t="s">
        <v>117</v>
      </c>
    </row>
    <row r="19" spans="2:14" ht="15">
      <c r="B19" t="s">
        <v>120</v>
      </c>
      <c r="C19" s="23"/>
      <c r="D19" s="23"/>
      <c r="E19" s="23"/>
      <c r="F19" s="23"/>
      <c r="H19" s="53"/>
      <c r="J19" t="s">
        <v>120</v>
      </c>
      <c r="K19" s="106"/>
      <c r="L19" s="106"/>
      <c r="M19" s="106"/>
      <c r="N19" s="106"/>
    </row>
    <row r="20" spans="2:14" ht="15">
      <c r="B20" t="s">
        <v>121</v>
      </c>
      <c r="C20" s="23"/>
      <c r="D20" s="23"/>
      <c r="E20" s="23"/>
      <c r="F20" s="23"/>
      <c r="H20" s="53"/>
      <c r="J20" t="s">
        <v>121</v>
      </c>
      <c r="K20" s="106"/>
      <c r="L20" s="106"/>
      <c r="M20" s="106"/>
      <c r="N20" s="106"/>
    </row>
    <row r="21" spans="2:14" ht="15">
      <c r="B21" t="s">
        <v>122</v>
      </c>
      <c r="C21" s="23"/>
      <c r="D21" s="23"/>
      <c r="E21" s="23"/>
      <c r="F21" s="23"/>
      <c r="H21" s="53"/>
      <c r="J21" t="s">
        <v>122</v>
      </c>
      <c r="K21" s="106"/>
      <c r="L21" s="106"/>
      <c r="M21" s="106"/>
      <c r="N21" s="106"/>
    </row>
    <row r="22" spans="2:14">
      <c r="B22" t="s">
        <v>123</v>
      </c>
    </row>
    <row r="23" spans="2:14" ht="15">
      <c r="B23" s="80" t="s">
        <v>124</v>
      </c>
      <c r="C23" s="53"/>
      <c r="D23" s="53"/>
      <c r="E23" s="53"/>
      <c r="F23" s="53"/>
    </row>
    <row r="24" spans="2:14">
      <c r="B24" t="s">
        <v>43</v>
      </c>
    </row>
    <row r="25" spans="2:14" ht="15">
      <c r="B25" s="81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3:V27"/>
  <sheetViews>
    <sheetView tabSelected="1" workbookViewId="0">
      <selection activeCell="D30" sqref="D30"/>
    </sheetView>
  </sheetViews>
  <sheetFormatPr defaultRowHeight="14.25"/>
  <cols>
    <col min="12" max="12" width="18.75" customWidth="1"/>
    <col min="13" max="13" width="20.375" customWidth="1"/>
  </cols>
  <sheetData>
    <row r="3" spans="12:22" ht="15">
      <c r="L3" s="82"/>
      <c r="M3" s="82">
        <v>1</v>
      </c>
      <c r="N3" s="82">
        <v>2</v>
      </c>
      <c r="O3" s="82">
        <v>3</v>
      </c>
      <c r="P3" s="82">
        <v>4</v>
      </c>
      <c r="Q3" s="82">
        <v>5</v>
      </c>
      <c r="R3" s="82">
        <v>6</v>
      </c>
      <c r="S3" s="82">
        <v>7</v>
      </c>
      <c r="T3" s="83" t="s">
        <v>125</v>
      </c>
      <c r="U3" s="84" t="s">
        <v>126</v>
      </c>
      <c r="V3" s="107" t="s">
        <v>131</v>
      </c>
    </row>
    <row r="4" spans="12:22" ht="15">
      <c r="L4" s="82">
        <v>1</v>
      </c>
      <c r="M4" s="85"/>
      <c r="N4" s="85"/>
      <c r="O4" s="85"/>
      <c r="P4" s="85"/>
      <c r="Q4" s="85"/>
      <c r="R4" s="85"/>
      <c r="S4" s="85"/>
      <c r="T4" s="86"/>
      <c r="U4" s="87"/>
      <c r="V4" s="88"/>
    </row>
    <row r="5" spans="12:22" ht="15">
      <c r="L5" s="82">
        <v>2</v>
      </c>
      <c r="M5" s="85"/>
      <c r="N5" s="85"/>
      <c r="O5" s="85"/>
      <c r="P5" s="85"/>
      <c r="Q5" s="85"/>
      <c r="R5" s="85"/>
      <c r="S5" s="85"/>
      <c r="T5" s="86"/>
      <c r="U5" s="87"/>
      <c r="V5" s="88"/>
    </row>
    <row r="6" spans="12:22" ht="15">
      <c r="L6" s="82">
        <v>3</v>
      </c>
      <c r="M6" s="85"/>
      <c r="N6" s="85"/>
      <c r="O6" s="85"/>
      <c r="P6" s="85"/>
      <c r="Q6" s="85"/>
      <c r="R6" s="85"/>
      <c r="S6" s="85"/>
      <c r="T6" s="86"/>
      <c r="U6" s="87"/>
      <c r="V6" s="88"/>
    </row>
    <row r="7" spans="12:22" ht="15">
      <c r="L7" s="82">
        <v>4</v>
      </c>
      <c r="M7" s="85"/>
      <c r="N7" s="85"/>
      <c r="O7" s="85"/>
      <c r="P7" s="85"/>
      <c r="Q7" s="85"/>
      <c r="R7" s="85"/>
      <c r="S7" s="85"/>
      <c r="T7" s="86"/>
      <c r="U7" s="87"/>
      <c r="V7" s="88"/>
    </row>
    <row r="8" spans="12:22" ht="15">
      <c r="L8" s="82">
        <v>5</v>
      </c>
      <c r="M8" s="85"/>
      <c r="N8" s="85"/>
      <c r="O8" s="85"/>
      <c r="P8" s="85"/>
      <c r="Q8" s="85"/>
      <c r="R8" s="85"/>
      <c r="S8" s="85"/>
      <c r="T8" s="86"/>
      <c r="U8" s="87"/>
      <c r="V8" s="88"/>
    </row>
    <row r="9" spans="12:22" ht="15">
      <c r="L9" s="82">
        <v>6</v>
      </c>
      <c r="M9" s="85"/>
      <c r="N9" s="85"/>
      <c r="O9" s="85"/>
      <c r="P9" s="85"/>
      <c r="Q9" s="85"/>
      <c r="R9" s="85"/>
      <c r="S9" s="85"/>
      <c r="T9" s="86"/>
      <c r="U9" s="87"/>
      <c r="V9" s="88"/>
    </row>
    <row r="10" spans="12:22" ht="15">
      <c r="L10" s="82">
        <v>7</v>
      </c>
      <c r="M10" s="85"/>
      <c r="N10" s="85"/>
      <c r="O10" s="85"/>
      <c r="P10" s="85"/>
      <c r="Q10" s="85"/>
      <c r="R10" s="85"/>
      <c r="S10" s="85"/>
      <c r="T10" s="86"/>
      <c r="U10" s="87"/>
      <c r="V10" s="88"/>
    </row>
    <row r="11" spans="12:22" ht="15">
      <c r="L11" s="83" t="s">
        <v>127</v>
      </c>
      <c r="M11" s="86"/>
      <c r="N11" s="86"/>
      <c r="O11" s="86"/>
      <c r="P11" s="86"/>
      <c r="Q11" s="86"/>
      <c r="R11" s="86"/>
      <c r="S11" s="86"/>
      <c r="T11" s="89" t="s">
        <v>128</v>
      </c>
      <c r="U11" s="90"/>
      <c r="V11" s="91"/>
    </row>
    <row r="12" spans="12:22">
      <c r="L12" s="91"/>
      <c r="M12" s="91"/>
      <c r="N12" s="91"/>
      <c r="O12" s="91"/>
      <c r="P12" s="91"/>
      <c r="Q12" s="91"/>
      <c r="R12" s="91"/>
      <c r="S12" s="91"/>
      <c r="T12" s="90"/>
      <c r="U12" s="91"/>
      <c r="V12" s="91"/>
    </row>
    <row r="15" spans="12:22" ht="15">
      <c r="L15" s="92" t="s">
        <v>129</v>
      </c>
      <c r="M15" s="93" t="s">
        <v>130</v>
      </c>
      <c r="N15" s="94" t="s">
        <v>131</v>
      </c>
      <c r="O15" s="82"/>
      <c r="P15" s="82"/>
      <c r="Q15" s="82"/>
      <c r="R15" s="82"/>
    </row>
    <row r="16" spans="12:22" ht="15">
      <c r="L16" s="92"/>
      <c r="M16" s="93"/>
      <c r="N16" s="82"/>
      <c r="O16" s="85"/>
      <c r="P16" s="85"/>
      <c r="Q16" s="85"/>
      <c r="R16" s="85"/>
    </row>
    <row r="17" spans="12:20" ht="15">
      <c r="L17" s="92"/>
      <c r="M17" s="93"/>
      <c r="N17" s="82"/>
      <c r="O17" s="85"/>
      <c r="P17" s="85"/>
      <c r="Q17" s="85"/>
      <c r="R17" s="85"/>
    </row>
    <row r="18" spans="12:20" ht="15">
      <c r="L18" s="92"/>
      <c r="M18" s="93"/>
      <c r="N18" s="82"/>
      <c r="O18" s="85"/>
      <c r="P18" s="85"/>
      <c r="Q18" s="85"/>
      <c r="R18" s="85"/>
      <c r="S18" t="s">
        <v>151</v>
      </c>
    </row>
    <row r="19" spans="12:20">
      <c r="L19" s="91"/>
      <c r="M19" s="92" t="s">
        <v>132</v>
      </c>
      <c r="N19" s="92"/>
      <c r="O19" s="92"/>
      <c r="P19" s="92"/>
      <c r="Q19" s="92"/>
      <c r="R19" s="92"/>
    </row>
    <row r="20" spans="12:20">
      <c r="L20" s="91" t="s">
        <v>151</v>
      </c>
      <c r="M20" s="93" t="s">
        <v>133</v>
      </c>
      <c r="N20" s="93"/>
      <c r="O20" s="93"/>
      <c r="P20" s="93"/>
      <c r="Q20" s="93"/>
      <c r="R20" s="93"/>
    </row>
    <row r="23" spans="12:20" ht="15">
      <c r="N23" s="94" t="s">
        <v>131</v>
      </c>
      <c r="O23" s="82"/>
      <c r="P23" s="82"/>
      <c r="Q23" s="82"/>
      <c r="R23" s="82"/>
    </row>
    <row r="24" spans="12:20" ht="15">
      <c r="N24" s="82"/>
      <c r="O24" s="85"/>
      <c r="P24" s="85"/>
      <c r="Q24" s="85"/>
      <c r="R24" s="85"/>
    </row>
    <row r="25" spans="12:20" ht="15">
      <c r="N25" s="82"/>
      <c r="O25" s="85"/>
      <c r="P25" s="85"/>
      <c r="Q25" s="85"/>
      <c r="R25" s="85"/>
    </row>
    <row r="26" spans="12:20" ht="15">
      <c r="N26" s="82"/>
      <c r="O26" s="85"/>
      <c r="P26" s="85"/>
      <c r="Q26" s="85"/>
      <c r="R26" s="85"/>
      <c r="T26" t="s">
        <v>74</v>
      </c>
    </row>
    <row r="27" spans="12:20">
      <c r="N27" s="91"/>
      <c r="O27" s="90"/>
      <c r="P27" s="90"/>
      <c r="Q27" s="90"/>
      <c r="R27" s="90"/>
      <c r="T27" s="95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6"/>
  <sheetViews>
    <sheetView workbookViewId="0">
      <selection activeCell="O17" sqref="O17"/>
    </sheetView>
  </sheetViews>
  <sheetFormatPr defaultRowHeight="14.25"/>
  <cols>
    <col min="11" max="11" width="14.375" customWidth="1"/>
  </cols>
  <sheetData>
    <row r="2" spans="1:15">
      <c r="K2" t="s">
        <v>152</v>
      </c>
    </row>
    <row r="3" spans="1:15">
      <c r="K3" t="s">
        <v>153</v>
      </c>
      <c r="L3" t="s">
        <v>107</v>
      </c>
      <c r="M3" t="s">
        <v>108</v>
      </c>
      <c r="N3" t="s">
        <v>109</v>
      </c>
    </row>
    <row r="4" spans="1:15">
      <c r="K4" t="s">
        <v>134</v>
      </c>
      <c r="L4" s="45"/>
      <c r="M4" s="45"/>
      <c r="N4" s="45"/>
    </row>
    <row r="5" spans="1:15">
      <c r="K5" t="s">
        <v>135</v>
      </c>
      <c r="L5" s="45"/>
      <c r="M5" s="45"/>
      <c r="N5" s="45"/>
    </row>
    <row r="7" spans="1:15">
      <c r="K7" t="s">
        <v>136</v>
      </c>
    </row>
    <row r="8" spans="1:15" ht="28.5">
      <c r="A8" s="96"/>
      <c r="B8" s="97" t="s">
        <v>137</v>
      </c>
      <c r="C8" s="97" t="s">
        <v>138</v>
      </c>
      <c r="D8" s="97" t="s">
        <v>139</v>
      </c>
      <c r="E8" s="97" t="s">
        <v>140</v>
      </c>
      <c r="F8" s="97" t="s">
        <v>86</v>
      </c>
      <c r="L8" t="s">
        <v>107</v>
      </c>
      <c r="M8" t="s">
        <v>108</v>
      </c>
      <c r="N8" t="s">
        <v>109</v>
      </c>
      <c r="O8" t="s">
        <v>86</v>
      </c>
    </row>
    <row r="9" spans="1:15" ht="15.75">
      <c r="A9" s="97" t="s">
        <v>141</v>
      </c>
      <c r="B9" s="97">
        <v>7</v>
      </c>
      <c r="C9" s="97">
        <v>1</v>
      </c>
      <c r="D9" s="97">
        <v>4</v>
      </c>
      <c r="E9" s="97">
        <v>7</v>
      </c>
      <c r="F9" s="97">
        <v>30</v>
      </c>
      <c r="K9" t="s">
        <v>134</v>
      </c>
      <c r="L9" s="23"/>
      <c r="M9" s="23"/>
      <c r="N9" s="23"/>
      <c r="O9" s="98"/>
    </row>
    <row r="10" spans="1:15" ht="15.75">
      <c r="A10" s="97" t="s">
        <v>142</v>
      </c>
      <c r="B10" s="97">
        <v>3</v>
      </c>
      <c r="C10" s="97">
        <v>2</v>
      </c>
      <c r="D10" s="97">
        <v>6</v>
      </c>
      <c r="E10" s="97">
        <v>8</v>
      </c>
      <c r="F10" s="97">
        <v>40</v>
      </c>
      <c r="K10" t="s">
        <v>135</v>
      </c>
      <c r="L10" s="23"/>
      <c r="M10" s="23"/>
      <c r="N10" s="23"/>
      <c r="O10" s="98"/>
    </row>
    <row r="11" spans="1:15" ht="28.5" customHeight="1">
      <c r="A11" s="97" t="s">
        <v>143</v>
      </c>
      <c r="B11" s="97">
        <v>15</v>
      </c>
      <c r="C11" s="97">
        <v>13</v>
      </c>
      <c r="D11" s="97">
        <v>14</v>
      </c>
      <c r="E11" s="96"/>
      <c r="F11" s="96"/>
      <c r="K11" t="s">
        <v>144</v>
      </c>
      <c r="L11" s="98"/>
      <c r="M11" s="98"/>
      <c r="N11" s="98"/>
    </row>
    <row r="12" spans="1:15">
      <c r="A12" s="97" t="s">
        <v>144</v>
      </c>
      <c r="B12" s="97">
        <v>20</v>
      </c>
      <c r="C12" s="97">
        <v>15</v>
      </c>
      <c r="D12" s="97">
        <v>40</v>
      </c>
      <c r="E12" s="96"/>
      <c r="F12" s="96"/>
    </row>
    <row r="13" spans="1:15">
      <c r="A13" s="99"/>
      <c r="O13" t="s">
        <v>81</v>
      </c>
    </row>
    <row r="14" spans="1:15" ht="15">
      <c r="A14" s="99"/>
      <c r="K14" t="s">
        <v>36</v>
      </c>
      <c r="L14" s="106"/>
      <c r="M14" s="106"/>
      <c r="N14" s="106"/>
      <c r="O14" s="101">
        <f>SUM(L14:N14)</f>
        <v>0</v>
      </c>
    </row>
    <row r="15" spans="1:15">
      <c r="A15" s="99"/>
    </row>
    <row r="16" spans="1:15">
      <c r="A16" s="99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M4:U17"/>
  <sheetViews>
    <sheetView workbookViewId="0">
      <selection activeCell="M17" sqref="M17"/>
    </sheetView>
  </sheetViews>
  <sheetFormatPr defaultRowHeight="14.25"/>
  <cols>
    <col min="13" max="13" width="15" customWidth="1"/>
    <col min="19" max="19" width="16.5" customWidth="1"/>
    <col min="20" max="20" width="15.75" customWidth="1"/>
  </cols>
  <sheetData>
    <row r="4" spans="13:21">
      <c r="N4" t="s">
        <v>145</v>
      </c>
      <c r="O4" t="s">
        <v>146</v>
      </c>
      <c r="P4" t="s">
        <v>147</v>
      </c>
      <c r="Q4" t="s">
        <v>148</v>
      </c>
      <c r="R4" t="s">
        <v>149</v>
      </c>
      <c r="S4" t="s">
        <v>150</v>
      </c>
      <c r="T4" t="s">
        <v>86</v>
      </c>
    </row>
    <row r="5" spans="13:21">
      <c r="M5" t="s">
        <v>93</v>
      </c>
      <c r="N5" s="23"/>
      <c r="O5" s="23"/>
      <c r="P5" s="23"/>
      <c r="Q5" s="23"/>
      <c r="R5" s="23"/>
      <c r="S5" s="102"/>
      <c r="T5" s="105"/>
    </row>
    <row r="6" spans="13:21">
      <c r="M6" t="s">
        <v>94</v>
      </c>
      <c r="N6" s="23"/>
      <c r="O6" s="23"/>
      <c r="P6" s="23"/>
      <c r="Q6" s="23"/>
      <c r="R6" s="23"/>
      <c r="S6" s="102"/>
      <c r="T6" s="105"/>
    </row>
    <row r="7" spans="13:21">
      <c r="M7" t="s">
        <v>95</v>
      </c>
      <c r="N7" s="23"/>
      <c r="O7" s="23"/>
      <c r="P7" s="23"/>
      <c r="Q7" s="23"/>
      <c r="R7" s="23"/>
      <c r="S7" s="102"/>
      <c r="T7" s="105"/>
    </row>
    <row r="8" spans="13:21" ht="15">
      <c r="M8" t="s">
        <v>136</v>
      </c>
      <c r="N8" s="104"/>
      <c r="O8" s="104"/>
      <c r="P8" s="104"/>
      <c r="Q8" s="104"/>
      <c r="R8" s="104"/>
      <c r="U8" s="14" t="s">
        <v>151</v>
      </c>
    </row>
    <row r="9" spans="13:21">
      <c r="M9" s="103" t="s">
        <v>144</v>
      </c>
      <c r="N9" s="105"/>
      <c r="O9" s="105"/>
      <c r="P9" s="105"/>
      <c r="Q9" s="105"/>
      <c r="R9" s="105"/>
    </row>
    <row r="10" spans="13:21" ht="15">
      <c r="S10" s="14" t="s">
        <v>151</v>
      </c>
    </row>
    <row r="11" spans="13:21">
      <c r="M11" t="s">
        <v>103</v>
      </c>
    </row>
    <row r="12" spans="13:21">
      <c r="N12" t="s">
        <v>145</v>
      </c>
      <c r="O12" t="s">
        <v>146</v>
      </c>
      <c r="P12" t="s">
        <v>147</v>
      </c>
      <c r="Q12" t="s">
        <v>148</v>
      </c>
      <c r="R12" t="s">
        <v>149</v>
      </c>
    </row>
    <row r="13" spans="13:21">
      <c r="M13" t="s">
        <v>93</v>
      </c>
      <c r="N13" s="36"/>
      <c r="O13" s="36"/>
      <c r="P13" s="36"/>
      <c r="Q13" s="36"/>
      <c r="R13" s="36"/>
    </row>
    <row r="14" spans="13:21">
      <c r="M14" t="s">
        <v>94</v>
      </c>
      <c r="N14" s="36"/>
      <c r="O14" s="36"/>
      <c r="P14" s="36"/>
      <c r="Q14" s="36"/>
      <c r="R14" s="36"/>
    </row>
    <row r="15" spans="13:21">
      <c r="M15" t="s">
        <v>95</v>
      </c>
      <c r="N15" s="36"/>
      <c r="O15" s="36"/>
      <c r="P15" s="36"/>
      <c r="Q15" s="36"/>
      <c r="R15" s="36"/>
    </row>
    <row r="16" spans="13:21">
      <c r="S16" t="s">
        <v>81</v>
      </c>
    </row>
    <row r="17" spans="14:19">
      <c r="N17" s="106"/>
      <c r="O17" s="106"/>
      <c r="P17" s="106"/>
      <c r="Q17" s="106"/>
      <c r="R17" s="106"/>
      <c r="S17" s="10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Zad. 1</vt:lpstr>
      <vt:lpstr>Zad. 2</vt:lpstr>
      <vt:lpstr>Zad. 3</vt:lpstr>
      <vt:lpstr>Zad. 4</vt:lpstr>
      <vt:lpstr>Zad. 5</vt:lpstr>
      <vt:lpstr>Zad. 6</vt:lpstr>
      <vt:lpstr>Zad. 7</vt:lpstr>
      <vt:lpstr>Zad. 8</vt:lpstr>
      <vt:lpstr>Zad. 9a</vt:lpstr>
      <vt:lpstr>Zad. 9b</vt:lpstr>
      <vt:lpstr>Zad. 10</vt:lpstr>
      <vt:lpstr>Zad. 11</vt:lpstr>
      <vt:lpstr>Zad. 12</vt:lpstr>
      <vt:lpstr>Zad. 13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tpisula</cp:lastModifiedBy>
  <dcterms:created xsi:type="dcterms:W3CDTF">2008-03-11T07:56:56Z</dcterms:created>
  <dcterms:modified xsi:type="dcterms:W3CDTF">2020-11-13T18:12:40Z</dcterms:modified>
</cp:coreProperties>
</file>